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Lina Vargas\"/>
    </mc:Choice>
  </mc:AlternateContent>
  <bookViews>
    <workbookView xWindow="0" yWindow="0" windowWidth="20490" windowHeight="7530" xr2:uid="{61E85D51-F3AE-45A4-B6E5-3CC0963E5C9B}"/>
  </bookViews>
  <sheets>
    <sheet name="Hoja1" sheetId="1" r:id="rId1"/>
  </sheets>
  <externalReferences>
    <externalReference r:id="rId2"/>
    <externalReference r:id="rId3"/>
  </externalReferences>
  <definedNames>
    <definedName name="Modificacion">[2]Listas!$C$2:$C$5</definedName>
    <definedName name="TipoDeModificacion">[2]Listas!$A$2:$A$5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F49" i="1"/>
  <c r="P41" i="1"/>
  <c r="K41" i="1"/>
  <c r="H41" i="1"/>
  <c r="P40" i="1"/>
  <c r="K40" i="1"/>
  <c r="H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Augusto Guzmán González</author>
  </authors>
  <commentList>
    <comment ref="L53" authorId="0" shapeId="0" xr:uid="{84B9CB4A-88C5-4F4A-AB61-3E30CA5B3065}">
      <text>
        <r>
          <rPr>
            <sz val="10"/>
            <color indexed="81"/>
            <rFont val="Arial"/>
            <family val="2"/>
          </rPr>
          <t>Tenga en cuenta que una vez finalizada la fecha de vencimiento de una Orden de Compra, ésta ya no se puede modificar, exceptuando las aclaraciones por errores.</t>
        </r>
      </text>
    </comment>
  </commentList>
</comments>
</file>

<file path=xl/sharedStrings.xml><?xml version="1.0" encoding="utf-8"?>
<sst xmlns="http://schemas.openxmlformats.org/spreadsheetml/2006/main" count="92" uniqueCount="77">
  <si>
    <t>FORMATO PARA MODIFICACIÓN DE ÓRDENES DE COMPRA</t>
  </si>
  <si>
    <t>Tienda Virtual del Estado Colombiano</t>
  </si>
  <si>
    <t>Número de Orden de Compra a modificar:</t>
  </si>
  <si>
    <t>Número de modificación de la Orden de Compra:</t>
  </si>
  <si>
    <t>Entidad Compradora:</t>
  </si>
  <si>
    <t>ICETEX</t>
  </si>
  <si>
    <t>NIT:</t>
  </si>
  <si>
    <t>899999035-7</t>
  </si>
  <si>
    <t>Nombre del solicitante:</t>
  </si>
  <si>
    <t>LEONARDO ROBERTO PEREZ AGUIRRE</t>
  </si>
  <si>
    <t>Teléfono de contacto:</t>
  </si>
  <si>
    <t>Proveedor :</t>
  </si>
  <si>
    <t xml:space="preserve">MR  CLEAN  S.A. </t>
  </si>
  <si>
    <t>Sección 1: Tipo de acción</t>
  </si>
  <si>
    <t>Tipo</t>
  </si>
  <si>
    <t>Modificación de Orden de Compra</t>
  </si>
  <si>
    <t>Sección 2: Justificación de la modificación o de las acciones a realizar</t>
  </si>
  <si>
    <t xml:space="preserve">Teniendo en cuenta que los  tiempos de empalme entre un proveedor nuevo y el actual proveedor superan el 30 de Diciembre de 2017, plazo actual de la OC, y debido a que el suministro del servicio de cafeteria es indispensable para el funcionamiento de la Entidad, resulta necesario realizar una prorroga a la vigencia de la OC, para garantizar la continuidad del servicio, hasta tanto se suscriba una nueva OC para la prestación del servicio de Aseo y cafeteria.   </t>
  </si>
  <si>
    <t>Sección 3:  Modificación información general</t>
  </si>
  <si>
    <t>Nombre del campo</t>
  </si>
  <si>
    <t>¿Requiere modificación Si/No?</t>
  </si>
  <si>
    <t>Datos actuales</t>
  </si>
  <si>
    <t>Nuevos datos</t>
  </si>
  <si>
    <t>Actualizar supervisor</t>
  </si>
  <si>
    <t>SI</t>
  </si>
  <si>
    <t>Nombre del supervisor actual</t>
  </si>
  <si>
    <t>Jose Fernando Chavez Dávalos</t>
  </si>
  <si>
    <t>Nombre nuevo supervisor</t>
  </si>
  <si>
    <t>Leonardo Roberto Perez Aguirre</t>
  </si>
  <si>
    <t>Dirección y/o teléfono Supervisor</t>
  </si>
  <si>
    <t>NO</t>
  </si>
  <si>
    <t>Teléfono actual supervisor</t>
  </si>
  <si>
    <t>Teléfono nuevo supervisor</t>
  </si>
  <si>
    <t>Fecha de vencimiento</t>
  </si>
  <si>
    <t>Ampliar fecha</t>
  </si>
  <si>
    <t xml:space="preserve">   La fecha vencimiento actual se tomará de la TVEC al momento del cambio</t>
  </si>
  <si>
    <t>Nueva fecha de vencimiento</t>
  </si>
  <si>
    <t>30 de Marzo de 2018</t>
  </si>
  <si>
    <t>Dirección y/o teléfono Entidad</t>
  </si>
  <si>
    <t>Dirección / teléfono actual Entidad</t>
  </si>
  <si>
    <t>Nueva dirección / teléfono Entidad</t>
  </si>
  <si>
    <t>Sección 4: Modificación de artículos y servicios</t>
  </si>
  <si>
    <t>Tipo de modificación</t>
  </si>
  <si>
    <t>Información actual</t>
  </si>
  <si>
    <t>Nueva información</t>
  </si>
  <si>
    <t>Número de la línea según O.C.</t>
  </si>
  <si>
    <t>Nombre del artículo</t>
  </si>
  <si>
    <t>Cantidad</t>
  </si>
  <si>
    <t>Unidad de medida</t>
  </si>
  <si>
    <t>Precio unitario</t>
  </si>
  <si>
    <t>Total</t>
  </si>
  <si>
    <t>Información presupuestal</t>
  </si>
  <si>
    <t>Modificación de artículo o servicio</t>
  </si>
  <si>
    <t>R1 - Operario de aseo y cafetería Medio Tiempo - 3</t>
  </si>
  <si>
    <t>MESES</t>
  </si>
  <si>
    <t>CDP-EF-2017-309</t>
  </si>
  <si>
    <t>CCVF-2017-057</t>
  </si>
  <si>
    <t>R1 - Bienes de Aseo y Cafetería</t>
  </si>
  <si>
    <t>UNIDAD</t>
  </si>
  <si>
    <t>CDP- EF-2017-309</t>
  </si>
  <si>
    <t>Cantidad de celdas a agregar:</t>
  </si>
  <si>
    <t>Sección 5: Resultados de la modificación</t>
  </si>
  <si>
    <t>Valores actuales</t>
  </si>
  <si>
    <t>Nuevos valores</t>
  </si>
  <si>
    <t>Valor de la línea IVA en la Orden de Compra:</t>
  </si>
  <si>
    <t>Valor de la línea AIU en la Orden de Compra:</t>
  </si>
  <si>
    <t>Valor de la línea gravámenes adicionales en la Orden de Compra:</t>
  </si>
  <si>
    <t>Diciembre 22 de 2017</t>
  </si>
  <si>
    <t>Firma ordenador del gasto</t>
  </si>
  <si>
    <t>Firma de Proveedor</t>
  </si>
  <si>
    <t>Fecha de elaboración</t>
  </si>
  <si>
    <t>Nombre:</t>
  </si>
  <si>
    <t>NORA ALEJANDRA MUÑOZ BARRIOS</t>
  </si>
  <si>
    <t>CARLOS ESGAR MEDINA</t>
  </si>
  <si>
    <t>Las partes manifestamos que este mismo documento se cargará en la plataforma en formato Excel (.xlsm) y los cambios se pueden validar con el mismo.</t>
  </si>
  <si>
    <t>Documento de Identidad:</t>
  </si>
  <si>
    <t>52,426,528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</si>
</sst>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\ #,##0.00;\-&quot;$&quot;\ #,##0.00"/>
    <numFmt numFmtId="43" formatCode="_-* #,##0.00_-;\-* #,##0.00_-;_-* &quot;-&quot;??_-;_-@_-"/>
    <numFmt numFmtId="164" formatCode="dd\-mm\-yyyy;@"/>
    <numFmt numFmtId="165" formatCode="&quot;$&quot;\ #,##0.00"/>
    <numFmt numFmtId="166" formatCode="&quot;$&quot;#,##0.00_);\(&quot;$&quot;#,##0.00\)"/>
    <numFmt numFmtId="167" formatCode="[$-240A]d&quot; de &quot;mmmm&quot; de &quot;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sz val="11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b/>
      <sz val="14"/>
      <color theme="0"/>
      <name val="Arial Black"/>
      <family val="2"/>
    </font>
    <font>
      <b/>
      <sz val="11"/>
      <color theme="0"/>
      <name val="Arial"/>
      <family val="2"/>
    </font>
    <font>
      <sz val="11"/>
      <color theme="1" tint="0.249977111117893"/>
      <name val="Arial"/>
      <family val="2"/>
    </font>
    <font>
      <b/>
      <sz val="12"/>
      <color theme="0"/>
      <name val="Arial"/>
      <family val="2"/>
    </font>
    <font>
      <sz val="9"/>
      <color theme="1" tint="0.249977111117893"/>
      <name val="Arial"/>
      <family val="2"/>
    </font>
    <font>
      <sz val="10"/>
      <color theme="0"/>
      <name val="Arial"/>
      <family val="2"/>
    </font>
    <font>
      <sz val="10"/>
      <color indexed="8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2F2F2"/>
        <bgColor indexed="64"/>
      </patternFill>
    </fill>
  </fills>
  <borders count="34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/>
      <top style="dashed">
        <color theme="0" tint="-0.24994659260841701"/>
      </top>
      <bottom/>
      <diagonal/>
    </border>
    <border>
      <left/>
      <right/>
      <top style="dashed">
        <color theme="0" tint="-0.24994659260841701"/>
      </top>
      <bottom/>
      <diagonal/>
    </border>
    <border>
      <left/>
      <right style="dashed">
        <color theme="0" tint="-0.24994659260841701"/>
      </right>
      <top style="dashed">
        <color theme="0" tint="-0.24994659260841701"/>
      </top>
      <bottom/>
      <diagonal/>
    </border>
    <border>
      <left style="dashed">
        <color theme="0" tint="-0.24994659260841701"/>
      </left>
      <right/>
      <top/>
      <bottom/>
      <diagonal/>
    </border>
    <border>
      <left/>
      <right style="dashed">
        <color theme="0" tint="-0.24994659260841701"/>
      </right>
      <top/>
      <bottom/>
      <diagonal/>
    </border>
    <border>
      <left style="dashed">
        <color theme="0" tint="-0.24994659260841701"/>
      </left>
      <right/>
      <top/>
      <bottom style="dashed">
        <color theme="0" tint="-0.24994659260841701"/>
      </bottom>
      <diagonal/>
    </border>
    <border>
      <left/>
      <right/>
      <top/>
      <bottom style="dashed">
        <color theme="0" tint="-0.24994659260841701"/>
      </bottom>
      <diagonal/>
    </border>
    <border>
      <left/>
      <right style="dashed">
        <color theme="0" tint="-0.24994659260841701"/>
      </right>
      <top/>
      <bottom style="dashed">
        <color theme="0" tint="-0.24994659260841701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1" tint="0.14999847407452621"/>
      </bottom>
      <diagonal/>
    </border>
    <border>
      <left/>
      <right/>
      <top style="thin">
        <color theme="1" tint="0.14999847407452621"/>
      </top>
      <bottom style="thin">
        <color theme="1" tint="0.14999847407452621"/>
      </bottom>
      <diagonal/>
    </border>
    <border>
      <left/>
      <right/>
      <top style="thin">
        <color theme="1" tint="0.1499984740745262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 wrapText="1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 wrapText="1"/>
    </xf>
    <xf numFmtId="37" fontId="4" fillId="3" borderId="0" xfId="1" applyNumberFormat="1" applyFont="1" applyFill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6" fillId="3" borderId="0" xfId="0" applyFont="1" applyFill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4" fillId="0" borderId="2" xfId="0" applyFont="1" applyBorder="1" applyAlignment="1" applyProtection="1">
      <alignment horizontal="justify" vertical="center" wrapText="1"/>
      <protection locked="0"/>
    </xf>
    <xf numFmtId="0" fontId="4" fillId="0" borderId="3" xfId="0" applyFont="1" applyBorder="1" applyAlignment="1" applyProtection="1">
      <alignment horizontal="justify" vertical="center" wrapText="1"/>
      <protection locked="0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vertical="center" wrapText="1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164" fontId="4" fillId="3" borderId="0" xfId="0" applyNumberFormat="1" applyFont="1" applyFill="1" applyBorder="1" applyAlignment="1" applyProtection="1">
      <alignment horizontal="center" vertical="center"/>
      <protection locked="0"/>
    </xf>
    <xf numFmtId="164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  <protection locked="0"/>
    </xf>
    <xf numFmtId="0" fontId="10" fillId="5" borderId="0" xfId="0" applyFont="1" applyFill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 applyProtection="1">
      <alignment horizontal="center" vertical="center"/>
    </xf>
    <xf numFmtId="0" fontId="8" fillId="7" borderId="3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6" borderId="18" xfId="0" applyFont="1" applyFill="1" applyBorder="1" applyAlignment="1" applyProtection="1">
      <alignment horizontal="center" vertical="center" wrapText="1"/>
    </xf>
    <xf numFmtId="0" fontId="8" fillId="7" borderId="19" xfId="0" applyFont="1" applyFill="1" applyBorder="1" applyAlignment="1" applyProtection="1">
      <alignment horizontal="center" vertical="center" wrapText="1"/>
    </xf>
    <xf numFmtId="0" fontId="8" fillId="7" borderId="16" xfId="0" applyFont="1" applyFill="1" applyBorder="1" applyAlignment="1" applyProtection="1">
      <alignment horizontal="center" vertical="center" wrapText="1"/>
    </xf>
    <xf numFmtId="0" fontId="8" fillId="7" borderId="20" xfId="0" applyFont="1" applyFill="1" applyBorder="1" applyAlignment="1" applyProtection="1">
      <alignment horizontal="center" vertical="center" wrapText="1"/>
    </xf>
    <xf numFmtId="0" fontId="8" fillId="6" borderId="3" xfId="0" applyFont="1" applyFill="1" applyBorder="1" applyAlignment="1" applyProtection="1">
      <alignment horizontal="center" vertical="center" wrapText="1"/>
    </xf>
    <xf numFmtId="0" fontId="8" fillId="6" borderId="18" xfId="0" applyFont="1" applyFill="1" applyBorder="1" applyAlignment="1" applyProtection="1">
      <alignment horizontal="center" vertical="center" wrapText="1"/>
    </xf>
    <xf numFmtId="0" fontId="8" fillId="6" borderId="21" xfId="0" applyFont="1" applyFill="1" applyBorder="1" applyAlignment="1" applyProtection="1">
      <alignment horizontal="center" vertical="center" wrapText="1"/>
    </xf>
    <xf numFmtId="0" fontId="8" fillId="6" borderId="22" xfId="0" applyFont="1" applyFill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49" fontId="11" fillId="0" borderId="18" xfId="0" applyNumberFormat="1" applyFont="1" applyBorder="1" applyAlignment="1" applyProtection="1">
      <alignment horizontal="center" vertical="center" wrapText="1"/>
      <protection locked="0"/>
    </xf>
    <xf numFmtId="165" fontId="11" fillId="0" borderId="18" xfId="0" applyNumberFormat="1" applyFont="1" applyBorder="1" applyAlignment="1" applyProtection="1">
      <alignment vertical="center" wrapText="1"/>
      <protection locked="0"/>
    </xf>
    <xf numFmtId="165" fontId="11" fillId="0" borderId="18" xfId="0" applyNumberFormat="1" applyFont="1" applyBorder="1" applyAlignment="1" applyProtection="1">
      <alignment vertical="center" wrapText="1"/>
    </xf>
    <xf numFmtId="2" fontId="11" fillId="0" borderId="18" xfId="0" applyNumberFormat="1" applyFont="1" applyBorder="1" applyAlignment="1" applyProtection="1">
      <alignment vertical="center" wrapText="1"/>
      <protection locked="0"/>
    </xf>
    <xf numFmtId="49" fontId="11" fillId="0" borderId="18" xfId="0" applyNumberFormat="1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</xf>
    <xf numFmtId="0" fontId="4" fillId="0" borderId="0" xfId="0" applyNumberFormat="1" applyFont="1" applyBorder="1" applyAlignment="1" applyProtection="1">
      <alignment horizontal="center" vertical="center" wrapText="1"/>
    </xf>
    <xf numFmtId="165" fontId="4" fillId="0" borderId="0" xfId="0" applyNumberFormat="1" applyFont="1" applyBorder="1" applyAlignment="1" applyProtection="1">
      <alignment vertical="center" wrapText="1"/>
    </xf>
    <xf numFmtId="1" fontId="4" fillId="0" borderId="0" xfId="0" applyNumberFormat="1" applyFont="1" applyBorder="1" applyAlignment="1" applyProtection="1">
      <alignment vertical="center" wrapText="1"/>
    </xf>
    <xf numFmtId="0" fontId="4" fillId="0" borderId="0" xfId="0" applyNumberFormat="1" applyFont="1" applyBorder="1" applyAlignment="1" applyProtection="1">
      <alignment vertical="center" wrapText="1"/>
    </xf>
    <xf numFmtId="165" fontId="6" fillId="0" borderId="0" xfId="0" applyNumberFormat="1" applyFont="1" applyAlignment="1" applyProtection="1">
      <alignment horizontal="right" vertical="center"/>
    </xf>
    <xf numFmtId="165" fontId="4" fillId="0" borderId="0" xfId="0" applyNumberFormat="1" applyFont="1" applyAlignment="1" applyProtection="1">
      <alignment vertical="center"/>
    </xf>
    <xf numFmtId="165" fontId="6" fillId="0" borderId="0" xfId="0" applyNumberFormat="1" applyFont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 wrapText="1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8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9" fillId="0" borderId="18" xfId="0" applyFont="1" applyFill="1" applyBorder="1" applyAlignment="1" applyProtection="1">
      <alignment horizontal="left" vertical="center"/>
    </xf>
    <xf numFmtId="165" fontId="11" fillId="0" borderId="1" xfId="0" applyNumberFormat="1" applyFont="1" applyBorder="1" applyAlignment="1" applyProtection="1">
      <alignment horizontal="center" vertical="center" wrapText="1"/>
      <protection locked="0"/>
    </xf>
    <xf numFmtId="165" fontId="11" fillId="0" borderId="2" xfId="0" applyNumberFormat="1" applyFont="1" applyBorder="1" applyAlignment="1" applyProtection="1">
      <alignment horizontal="center" vertical="center" wrapText="1"/>
      <protection locked="0"/>
    </xf>
    <xf numFmtId="165" fontId="11" fillId="0" borderId="3" xfId="0" applyNumberFormat="1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/>
      <protection locked="0"/>
    </xf>
    <xf numFmtId="165" fontId="6" fillId="0" borderId="2" xfId="0" applyNumberFormat="1" applyFont="1" applyBorder="1" applyAlignment="1" applyProtection="1">
      <alignment horizontal="center" vertical="center"/>
      <protection locked="0"/>
    </xf>
    <xf numFmtId="165" fontId="6" fillId="0" borderId="3" xfId="0" applyNumberFormat="1" applyFont="1" applyBorder="1" applyAlignment="1" applyProtection="1">
      <alignment horizontal="center" vertical="center"/>
      <protection locked="0"/>
    </xf>
    <xf numFmtId="166" fontId="12" fillId="0" borderId="0" xfId="0" applyNumberFormat="1" applyFont="1" applyAlignment="1" applyProtection="1">
      <alignment vertical="center"/>
      <protection locked="0"/>
    </xf>
    <xf numFmtId="165" fontId="6" fillId="0" borderId="18" xfId="0" applyNumberFormat="1" applyFont="1" applyBorder="1" applyAlignment="1" applyProtection="1">
      <alignment horizontal="center" vertical="center"/>
      <protection locked="0"/>
    </xf>
    <xf numFmtId="7" fontId="12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 wrapText="1"/>
    </xf>
    <xf numFmtId="0" fontId="4" fillId="8" borderId="23" xfId="0" applyFont="1" applyFill="1" applyBorder="1" applyAlignment="1" applyProtection="1">
      <alignment horizontal="center" vertical="center" wrapText="1"/>
    </xf>
    <xf numFmtId="0" fontId="4" fillId="8" borderId="24" xfId="0" applyFont="1" applyFill="1" applyBorder="1" applyAlignment="1" applyProtection="1">
      <alignment horizontal="center" vertical="center" wrapText="1"/>
    </xf>
    <xf numFmtId="0" fontId="4" fillId="8" borderId="25" xfId="0" applyFont="1" applyFill="1" applyBorder="1" applyAlignment="1" applyProtection="1">
      <alignment horizontal="center" vertical="center" wrapText="1"/>
    </xf>
    <xf numFmtId="0" fontId="4" fillId="8" borderId="23" xfId="0" applyFont="1" applyFill="1" applyBorder="1" applyAlignment="1" applyProtection="1">
      <alignment vertical="center" wrapText="1"/>
    </xf>
    <xf numFmtId="0" fontId="4" fillId="8" borderId="24" xfId="0" applyFont="1" applyFill="1" applyBorder="1" applyAlignment="1" applyProtection="1">
      <alignment vertical="center" wrapText="1"/>
    </xf>
    <xf numFmtId="0" fontId="4" fillId="8" borderId="25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167" fontId="4" fillId="8" borderId="23" xfId="0" applyNumberFormat="1" applyFont="1" applyFill="1" applyBorder="1" applyAlignment="1" applyProtection="1">
      <alignment horizontal="center" vertical="center" wrapText="1"/>
      <protection locked="0"/>
    </xf>
    <xf numFmtId="167" fontId="4" fillId="8" borderId="24" xfId="0" applyNumberFormat="1" applyFont="1" applyFill="1" applyBorder="1" applyAlignment="1" applyProtection="1">
      <alignment horizontal="center" vertical="center" wrapText="1"/>
      <protection locked="0"/>
    </xf>
    <xf numFmtId="167" fontId="4" fillId="8" borderId="25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26" xfId="0" applyFont="1" applyFill="1" applyBorder="1" applyAlignment="1" applyProtection="1">
      <alignment horizontal="center" vertical="center" wrapText="1"/>
    </xf>
    <xf numFmtId="0" fontId="4" fillId="8" borderId="0" xfId="0" applyFont="1" applyFill="1" applyBorder="1" applyAlignment="1" applyProtection="1">
      <alignment horizontal="center" vertical="center" wrapText="1"/>
    </xf>
    <xf numFmtId="0" fontId="4" fillId="8" borderId="27" xfId="0" applyFont="1" applyFill="1" applyBorder="1" applyAlignment="1" applyProtection="1">
      <alignment horizontal="center" vertical="center" wrapText="1"/>
    </xf>
    <xf numFmtId="0" fontId="4" fillId="8" borderId="26" xfId="0" applyFont="1" applyFill="1" applyBorder="1" applyAlignment="1" applyProtection="1">
      <alignment vertical="center" wrapText="1"/>
    </xf>
    <xf numFmtId="0" fontId="4" fillId="8" borderId="0" xfId="0" applyFont="1" applyFill="1" applyBorder="1" applyAlignment="1" applyProtection="1">
      <alignment vertical="center" wrapText="1"/>
    </xf>
    <xf numFmtId="0" fontId="4" fillId="8" borderId="27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167" fontId="4" fillId="8" borderId="26" xfId="0" applyNumberFormat="1" applyFont="1" applyFill="1" applyBorder="1" applyAlignment="1" applyProtection="1">
      <alignment horizontal="center" vertical="center" wrapText="1"/>
      <protection locked="0"/>
    </xf>
    <xf numFmtId="167" fontId="4" fillId="8" borderId="0" xfId="0" applyNumberFormat="1" applyFont="1" applyFill="1" applyBorder="1" applyAlignment="1" applyProtection="1">
      <alignment horizontal="center" vertical="center" wrapText="1"/>
      <protection locked="0"/>
    </xf>
    <xf numFmtId="167" fontId="4" fillId="8" borderId="27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28" xfId="0" applyFont="1" applyFill="1" applyBorder="1" applyAlignment="1" applyProtection="1">
      <alignment horizontal="center" vertical="center" wrapText="1"/>
    </xf>
    <xf numFmtId="0" fontId="4" fillId="8" borderId="29" xfId="0" applyFont="1" applyFill="1" applyBorder="1" applyAlignment="1" applyProtection="1">
      <alignment horizontal="center" vertical="center" wrapText="1"/>
    </xf>
    <xf numFmtId="0" fontId="4" fillId="8" borderId="30" xfId="0" applyFont="1" applyFill="1" applyBorder="1" applyAlignment="1" applyProtection="1">
      <alignment horizontal="center" vertical="center" wrapText="1"/>
    </xf>
    <xf numFmtId="0" fontId="4" fillId="8" borderId="28" xfId="0" applyFont="1" applyFill="1" applyBorder="1" applyAlignment="1" applyProtection="1">
      <alignment vertical="center" wrapText="1"/>
    </xf>
    <xf numFmtId="0" fontId="4" fillId="8" borderId="29" xfId="0" applyFont="1" applyFill="1" applyBorder="1" applyAlignment="1" applyProtection="1">
      <alignment vertical="center" wrapText="1"/>
    </xf>
    <xf numFmtId="0" fontId="4" fillId="8" borderId="30" xfId="0" applyFont="1" applyFill="1" applyBorder="1" applyAlignment="1" applyProtection="1">
      <alignment vertical="center" wrapText="1"/>
    </xf>
    <xf numFmtId="167" fontId="4" fillId="8" borderId="28" xfId="0" applyNumberFormat="1" applyFont="1" applyFill="1" applyBorder="1" applyAlignment="1" applyProtection="1">
      <alignment horizontal="center" vertical="center" wrapText="1"/>
      <protection locked="0"/>
    </xf>
    <xf numFmtId="167" fontId="4" fillId="8" borderId="29" xfId="0" applyNumberFormat="1" applyFont="1" applyFill="1" applyBorder="1" applyAlignment="1" applyProtection="1">
      <alignment horizontal="center" vertical="center" wrapText="1"/>
      <protection locked="0"/>
    </xf>
    <xf numFmtId="167" fontId="4" fillId="8" borderId="3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33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409575</xdr:colOff>
          <xdr:row>42</xdr:row>
          <xdr:rowOff>0</xdr:rowOff>
        </xdr:from>
        <xdr:to>
          <xdr:col>12</xdr:col>
          <xdr:colOff>647700</xdr:colOff>
          <xdr:row>43</xdr:row>
          <xdr:rowOff>133350</xdr:rowOff>
        </xdr:to>
        <xdr:sp macro="" textlink="">
          <xdr:nvSpPr>
            <xdr:cNvPr id="1025" name="Button 19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3BDF158-40E0-4A58-95B6-119AAADBA3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Registro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790575</xdr:colOff>
          <xdr:row>42</xdr:row>
          <xdr:rowOff>0</xdr:rowOff>
        </xdr:from>
        <xdr:to>
          <xdr:col>13</xdr:col>
          <xdr:colOff>1143000</xdr:colOff>
          <xdr:row>44</xdr:row>
          <xdr:rowOff>0</xdr:rowOff>
        </xdr:to>
        <xdr:sp macro="" textlink="">
          <xdr:nvSpPr>
            <xdr:cNvPr id="1026" name="Button 20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10289B8-6447-4354-9438-39D3C4CD81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Eliminar Registro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79842</xdr:colOff>
      <xdr:row>1</xdr:row>
      <xdr:rowOff>20311</xdr:rowOff>
    </xdr:from>
    <xdr:to>
      <xdr:col>14</xdr:col>
      <xdr:colOff>608481</xdr:colOff>
      <xdr:row>6</xdr:row>
      <xdr:rowOff>82362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BD7847E-8D2A-4EA5-8624-70000C30C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1417" y="182236"/>
          <a:ext cx="947739" cy="13193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cvargas\Documents\CONTRATO%20ASEO%20Y%20CAFETERIA\Copia%20Formato%20de%20PRORROGA%20ICETEX%20-%20MR.%20CLEAN%20OC%20161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cvargas\Documents\CONTRATO%20ASEO%20Y%20CAFETERIA\Copia%20Formato%20de%20PRORROGA%20ICETEX%20-%20MR.%20CLEAN%20OC%201609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nstructivo de Diligenciamiento"/>
      <sheetName val="Listas"/>
      <sheetName val="Copia Formato de PRORROGA ICETE"/>
    </sheetNames>
    <definedNames>
      <definedName name="agregar"/>
      <definedName name="eliminar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nstructivo de Diligenciamiento"/>
      <sheetName val="Listas"/>
      <sheetName val="Copia Formato de PRORROGA ICETE"/>
    </sheetNames>
    <sheetDataSet>
      <sheetData sheetId="0"/>
      <sheetData sheetId="1"/>
      <sheetData sheetId="2">
        <row r="2">
          <cell r="A2" t="str">
            <v>Modificación de Orden de Compra</v>
          </cell>
          <cell r="C2" t="str">
            <v>Modificación de artículo o servicio</v>
          </cell>
        </row>
        <row r="3">
          <cell r="A3" t="str">
            <v>Aclaración a la Orden de Compra</v>
          </cell>
          <cell r="C3" t="str">
            <v>Agregar nuevo artículo o servicio</v>
          </cell>
        </row>
        <row r="4">
          <cell r="A4" t="str">
            <v>Terminación de orden de compra</v>
          </cell>
          <cell r="C4" t="str">
            <v>Eliminar artículo o servicio</v>
          </cell>
        </row>
        <row r="5">
          <cell r="A5" t="str">
            <v>Liquidación de Orden de Compra</v>
          </cell>
          <cell r="C5" t="str">
            <v>Ninguna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217DA-F3D4-4250-AFF8-D1E9FBBE4658}">
  <dimension ref="A2:R70"/>
  <sheetViews>
    <sheetView tabSelected="1" workbookViewId="0">
      <selection sqref="A1:XFD1048576"/>
    </sheetView>
  </sheetViews>
  <sheetFormatPr baseColWidth="10" defaultColWidth="5.140625" defaultRowHeight="12.75" x14ac:dyDescent="0.25"/>
  <cols>
    <col min="1" max="1" width="22" style="2" bestFit="1" customWidth="1"/>
    <col min="2" max="2" width="20" style="2" bestFit="1" customWidth="1"/>
    <col min="3" max="3" width="13.7109375" style="2" customWidth="1"/>
    <col min="4" max="4" width="21.42578125" style="2" bestFit="1" customWidth="1"/>
    <col min="5" max="6" width="13.7109375" style="2" customWidth="1"/>
    <col min="7" max="7" width="20.7109375" style="2" customWidth="1"/>
    <col min="8" max="8" width="26.42578125" style="2" customWidth="1"/>
    <col min="9" max="9" width="12.85546875" style="2" customWidth="1"/>
    <col min="10" max="11" width="16.7109375" style="2" customWidth="1"/>
    <col min="12" max="12" width="17" style="2" customWidth="1"/>
    <col min="13" max="13" width="11.85546875" style="2" customWidth="1"/>
    <col min="14" max="14" width="19.28515625" style="2" bestFit="1" customWidth="1"/>
    <col min="15" max="16" width="20.7109375" style="2" customWidth="1"/>
    <col min="17" max="17" width="5.140625" style="2"/>
    <col min="18" max="18" width="12.7109375" style="2" bestFit="1" customWidth="1"/>
    <col min="19" max="16384" width="5.140625" style="2"/>
  </cols>
  <sheetData>
    <row r="2" spans="2:16" ht="23.25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6" ht="23.25" customHeight="1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6" ht="23.2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6" ht="18.75" customHeight="1" x14ac:dyDescent="0.25">
      <c r="B5" s="5" t="s">
        <v>2</v>
      </c>
      <c r="C5" s="5"/>
      <c r="D5" s="5"/>
      <c r="E5" s="6">
        <v>16105</v>
      </c>
      <c r="F5" s="6"/>
      <c r="G5" s="7"/>
      <c r="H5" s="8" t="s">
        <v>3</v>
      </c>
      <c r="I5" s="8"/>
      <c r="J5" s="8"/>
      <c r="K5" s="6"/>
      <c r="L5" s="6"/>
      <c r="N5" s="9"/>
      <c r="O5" s="9"/>
      <c r="P5" s="9"/>
    </row>
    <row r="6" spans="2:16" ht="18.75" customHeight="1" x14ac:dyDescent="0.25">
      <c r="B6" s="5"/>
      <c r="C6" s="5"/>
      <c r="D6" s="5"/>
      <c r="E6" s="6"/>
      <c r="F6" s="6"/>
      <c r="G6" s="7"/>
      <c r="H6" s="8"/>
      <c r="I6" s="8"/>
      <c r="J6" s="8"/>
      <c r="K6" s="6"/>
      <c r="L6" s="6"/>
      <c r="N6" s="9"/>
      <c r="O6" s="9"/>
      <c r="P6" s="9"/>
    </row>
    <row r="7" spans="2:16" x14ac:dyDescent="0.25">
      <c r="L7" s="9"/>
      <c r="M7" s="9"/>
      <c r="N7" s="9"/>
    </row>
    <row r="8" spans="2:16" ht="22.5" customHeight="1" x14ac:dyDescent="0.25">
      <c r="B8" s="10" t="s">
        <v>4</v>
      </c>
      <c r="C8" s="10"/>
      <c r="D8" s="11" t="s">
        <v>5</v>
      </c>
      <c r="E8" s="11"/>
      <c r="F8" s="11"/>
      <c r="G8" s="11"/>
      <c r="H8" s="11"/>
      <c r="I8" s="11"/>
      <c r="J8" s="11"/>
      <c r="L8" s="12" t="s">
        <v>6</v>
      </c>
      <c r="M8" s="13" t="s">
        <v>7</v>
      </c>
      <c r="N8" s="13"/>
    </row>
    <row r="9" spans="2:16" x14ac:dyDescent="0.25">
      <c r="L9" s="9"/>
      <c r="M9" s="9"/>
      <c r="N9" s="9"/>
    </row>
    <row r="10" spans="2:16" ht="22.5" customHeight="1" x14ac:dyDescent="0.25">
      <c r="B10" s="5" t="s">
        <v>8</v>
      </c>
      <c r="C10" s="5"/>
      <c r="D10" s="11" t="s">
        <v>9</v>
      </c>
      <c r="E10" s="11"/>
      <c r="F10" s="11"/>
      <c r="G10" s="11"/>
      <c r="H10" s="11"/>
      <c r="K10" s="5" t="s">
        <v>10</v>
      </c>
      <c r="L10" s="5"/>
      <c r="M10" s="11">
        <v>3821670</v>
      </c>
      <c r="N10" s="11"/>
    </row>
    <row r="11" spans="2:16" x14ac:dyDescent="0.25">
      <c r="B11" s="12"/>
      <c r="C11" s="12"/>
      <c r="L11" s="9"/>
      <c r="M11" s="9"/>
      <c r="N11" s="9"/>
    </row>
    <row r="12" spans="2:16" ht="22.5" customHeight="1" x14ac:dyDescent="0.25">
      <c r="B12" s="10" t="s">
        <v>11</v>
      </c>
      <c r="C12" s="10"/>
      <c r="D12" s="11" t="s">
        <v>12</v>
      </c>
      <c r="E12" s="11"/>
      <c r="F12" s="11"/>
      <c r="G12" s="11"/>
      <c r="H12" s="11"/>
      <c r="I12" s="11"/>
      <c r="J12" s="11"/>
      <c r="K12" s="9"/>
      <c r="L12" s="9"/>
      <c r="M12" s="9"/>
      <c r="N12" s="9"/>
    </row>
    <row r="14" spans="2:16" ht="24.75" customHeight="1" x14ac:dyDescent="0.25">
      <c r="B14" s="14" t="s">
        <v>13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6" spans="2:16" ht="21.75" customHeight="1" x14ac:dyDescent="0.25">
      <c r="B16" s="15" t="s">
        <v>14</v>
      </c>
      <c r="C16" s="15"/>
      <c r="D16" s="16" t="s">
        <v>15</v>
      </c>
      <c r="E16" s="16"/>
      <c r="F16" s="16"/>
      <c r="G16" s="16"/>
      <c r="H16" s="16"/>
    </row>
    <row r="18" spans="2:14" ht="24.75" customHeight="1" x14ac:dyDescent="0.25">
      <c r="B18" s="14" t="s">
        <v>16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2:14" ht="15" customHeight="1" x14ac:dyDescent="0.25">
      <c r="B19" s="17"/>
      <c r="C19" s="17"/>
      <c r="D19" s="17"/>
    </row>
    <row r="20" spans="2:14" ht="114.75" customHeight="1" x14ac:dyDescent="0.25">
      <c r="B20" s="18" t="s">
        <v>17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</row>
    <row r="22" spans="2:14" ht="24.75" customHeight="1" x14ac:dyDescent="0.25">
      <c r="B22" s="14" t="s">
        <v>18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4" spans="2:14" ht="25.5" x14ac:dyDescent="0.25">
      <c r="B24" s="21" t="s">
        <v>19</v>
      </c>
      <c r="C24" s="21"/>
      <c r="D24" s="22" t="s">
        <v>20</v>
      </c>
      <c r="E24" s="23" t="s">
        <v>21</v>
      </c>
      <c r="F24" s="24"/>
      <c r="G24" s="24"/>
      <c r="H24" s="24"/>
      <c r="I24" s="24"/>
      <c r="J24" s="23" t="s">
        <v>22</v>
      </c>
      <c r="K24" s="24"/>
      <c r="L24" s="24"/>
      <c r="M24" s="24"/>
      <c r="N24" s="25"/>
    </row>
    <row r="25" spans="2:14" x14ac:dyDescent="0.25">
      <c r="B25" s="26"/>
      <c r="C25" s="27"/>
      <c r="D25" s="28"/>
      <c r="E25" s="29"/>
      <c r="F25" s="29"/>
      <c r="G25" s="29"/>
      <c r="H25" s="29"/>
      <c r="I25" s="29"/>
      <c r="J25" s="30"/>
      <c r="K25" s="29"/>
      <c r="L25" s="29"/>
      <c r="M25" s="29"/>
      <c r="N25" s="28"/>
    </row>
    <row r="26" spans="2:14" ht="25.5" customHeight="1" x14ac:dyDescent="0.25">
      <c r="B26" s="31" t="s">
        <v>23</v>
      </c>
      <c r="C26" s="32"/>
      <c r="D26" s="33" t="s">
        <v>24</v>
      </c>
      <c r="E26" s="32" t="s">
        <v>25</v>
      </c>
      <c r="F26" s="32"/>
      <c r="G26" s="34" t="s">
        <v>26</v>
      </c>
      <c r="H26" s="34"/>
      <c r="I26" s="34"/>
      <c r="J26" s="31" t="s">
        <v>27</v>
      </c>
      <c r="K26" s="32"/>
      <c r="L26" s="34" t="s">
        <v>28</v>
      </c>
      <c r="M26" s="34"/>
      <c r="N26" s="35"/>
    </row>
    <row r="27" spans="2:14" x14ac:dyDescent="0.25">
      <c r="B27" s="36"/>
      <c r="C27" s="37"/>
      <c r="D27" s="38"/>
      <c r="E27" s="37"/>
      <c r="F27" s="37"/>
      <c r="G27" s="39"/>
      <c r="H27" s="39"/>
      <c r="I27" s="37"/>
      <c r="J27" s="36"/>
      <c r="K27" s="37"/>
      <c r="L27" s="39"/>
      <c r="M27" s="39"/>
      <c r="N27" s="38"/>
    </row>
    <row r="28" spans="2:14" ht="25.5" customHeight="1" x14ac:dyDescent="0.25">
      <c r="B28" s="40" t="s">
        <v>29</v>
      </c>
      <c r="C28" s="41"/>
      <c r="D28" s="33" t="s">
        <v>30</v>
      </c>
      <c r="E28" s="41" t="s">
        <v>31</v>
      </c>
      <c r="F28" s="41"/>
      <c r="G28" s="34">
        <v>0</v>
      </c>
      <c r="H28" s="34"/>
      <c r="I28" s="34"/>
      <c r="J28" s="40" t="s">
        <v>32</v>
      </c>
      <c r="K28" s="41"/>
      <c r="L28" s="34"/>
      <c r="M28" s="34"/>
      <c r="N28" s="35"/>
    </row>
    <row r="29" spans="2:14" x14ac:dyDescent="0.25">
      <c r="B29" s="36"/>
      <c r="C29" s="37"/>
      <c r="D29" s="38"/>
      <c r="E29" s="37"/>
      <c r="F29" s="37"/>
      <c r="G29" s="39"/>
      <c r="H29" s="39"/>
      <c r="I29" s="37"/>
      <c r="J29" s="36"/>
      <c r="K29" s="37"/>
      <c r="L29" s="39"/>
      <c r="M29" s="39"/>
      <c r="N29" s="38"/>
    </row>
    <row r="30" spans="2:14" ht="25.5" customHeight="1" x14ac:dyDescent="0.25">
      <c r="B30" s="31" t="s">
        <v>33</v>
      </c>
      <c r="C30" s="32"/>
      <c r="D30" s="42" t="s">
        <v>34</v>
      </c>
      <c r="E30" s="43" t="s">
        <v>35</v>
      </c>
      <c r="F30" s="44"/>
      <c r="G30" s="44"/>
      <c r="H30" s="44"/>
      <c r="I30" s="45"/>
      <c r="J30" s="31" t="s">
        <v>36</v>
      </c>
      <c r="K30" s="32"/>
      <c r="L30" s="46" t="s">
        <v>37</v>
      </c>
      <c r="M30" s="46"/>
      <c r="N30" s="47"/>
    </row>
    <row r="31" spans="2:14" x14ac:dyDescent="0.25">
      <c r="B31" s="36"/>
      <c r="C31" s="37"/>
      <c r="D31" s="38"/>
      <c r="E31" s="37"/>
      <c r="F31" s="37"/>
      <c r="G31" s="37"/>
      <c r="H31" s="37"/>
      <c r="I31" s="37"/>
      <c r="J31" s="36"/>
      <c r="K31" s="37"/>
      <c r="L31" s="37"/>
      <c r="M31" s="37"/>
      <c r="N31" s="38"/>
    </row>
    <row r="32" spans="2:14" ht="25.5" customHeight="1" x14ac:dyDescent="0.25">
      <c r="B32" s="40" t="s">
        <v>38</v>
      </c>
      <c r="C32" s="41"/>
      <c r="D32" s="33" t="s">
        <v>30</v>
      </c>
      <c r="E32" s="41" t="s">
        <v>39</v>
      </c>
      <c r="F32" s="41"/>
      <c r="G32" s="34">
        <v>0</v>
      </c>
      <c r="H32" s="34"/>
      <c r="I32" s="34"/>
      <c r="J32" s="40" t="s">
        <v>40</v>
      </c>
      <c r="K32" s="41"/>
      <c r="L32" s="34"/>
      <c r="M32" s="34"/>
      <c r="N32" s="35"/>
    </row>
    <row r="33" spans="1:18" x14ac:dyDescent="0.25">
      <c r="B33" s="36"/>
      <c r="C33" s="37"/>
      <c r="D33" s="38"/>
      <c r="E33" s="37"/>
      <c r="F33" s="37"/>
      <c r="G33" s="37"/>
      <c r="H33" s="37"/>
      <c r="I33" s="37"/>
      <c r="J33" s="48"/>
      <c r="K33" s="49"/>
      <c r="L33" s="49"/>
      <c r="M33" s="49"/>
      <c r="N33" s="50"/>
    </row>
    <row r="34" spans="1:18" x14ac:dyDescent="0.25">
      <c r="B34" s="29"/>
      <c r="C34" s="29"/>
      <c r="D34" s="51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6" spans="1:18" ht="27.75" customHeight="1" x14ac:dyDescent="0.25">
      <c r="A36" s="52" t="s">
        <v>41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</row>
    <row r="38" spans="1:18" ht="18" customHeight="1" x14ac:dyDescent="0.25">
      <c r="A38" s="53" t="s">
        <v>42</v>
      </c>
      <c r="B38" s="54" t="s">
        <v>43</v>
      </c>
      <c r="C38" s="55"/>
      <c r="D38" s="55"/>
      <c r="E38" s="55"/>
      <c r="F38" s="55"/>
      <c r="G38" s="55"/>
      <c r="H38" s="55"/>
      <c r="I38" s="55"/>
      <c r="J38" s="56"/>
      <c r="K38" s="57" t="s">
        <v>44</v>
      </c>
      <c r="L38" s="58"/>
      <c r="M38" s="58"/>
      <c r="N38" s="58"/>
      <c r="O38" s="58"/>
      <c r="P38" s="58"/>
      <c r="Q38" s="58"/>
      <c r="R38" s="58"/>
    </row>
    <row r="39" spans="1:18" ht="30.75" customHeight="1" x14ac:dyDescent="0.25">
      <c r="A39" s="59"/>
      <c r="B39" s="60" t="s">
        <v>45</v>
      </c>
      <c r="C39" s="61" t="s">
        <v>46</v>
      </c>
      <c r="D39" s="62"/>
      <c r="E39" s="60" t="s">
        <v>47</v>
      </c>
      <c r="F39" s="60" t="s">
        <v>48</v>
      </c>
      <c r="G39" s="60" t="s">
        <v>49</v>
      </c>
      <c r="H39" s="60" t="s">
        <v>50</v>
      </c>
      <c r="I39" s="61" t="s">
        <v>51</v>
      </c>
      <c r="J39" s="62"/>
      <c r="K39" s="53" t="s">
        <v>46</v>
      </c>
      <c r="L39" s="63"/>
      <c r="M39" s="64" t="s">
        <v>47</v>
      </c>
      <c r="N39" s="64" t="s">
        <v>48</v>
      </c>
      <c r="O39" s="64" t="s">
        <v>49</v>
      </c>
      <c r="P39" s="64" t="s">
        <v>50</v>
      </c>
      <c r="Q39" s="65" t="s">
        <v>51</v>
      </c>
      <c r="R39" s="66"/>
    </row>
    <row r="40" spans="1:18" ht="42" customHeight="1" x14ac:dyDescent="0.25">
      <c r="A40" s="67" t="s">
        <v>52</v>
      </c>
      <c r="B40" s="67">
        <v>1</v>
      </c>
      <c r="C40" s="68" t="s">
        <v>53</v>
      </c>
      <c r="D40" s="69"/>
      <c r="E40" s="67">
        <v>8</v>
      </c>
      <c r="F40" s="70" t="s">
        <v>54</v>
      </c>
      <c r="G40" s="71">
        <v>2425835.52</v>
      </c>
      <c r="H40" s="72">
        <f>ROUND(E40*G40, 2)</f>
        <v>19406684.16</v>
      </c>
      <c r="I40" s="68" t="s">
        <v>55</v>
      </c>
      <c r="J40" s="69"/>
      <c r="K40" s="68" t="str">
        <f>C40</f>
        <v>R1 - Operario de aseo y cafetería Medio Tiempo - 3</v>
      </c>
      <c r="L40" s="69"/>
      <c r="M40" s="73">
        <v>11</v>
      </c>
      <c r="N40" s="74" t="s">
        <v>54</v>
      </c>
      <c r="O40" s="71">
        <v>2425835.52</v>
      </c>
      <c r="P40" s="72">
        <f>ROUND(M40*O40, 2)</f>
        <v>26684190.719999999</v>
      </c>
      <c r="Q40" s="68" t="s">
        <v>56</v>
      </c>
      <c r="R40" s="69"/>
    </row>
    <row r="41" spans="1:18" ht="42" customHeight="1" x14ac:dyDescent="0.25">
      <c r="A41" s="67" t="s">
        <v>52</v>
      </c>
      <c r="B41" s="67">
        <v>2</v>
      </c>
      <c r="C41" s="68" t="s">
        <v>57</v>
      </c>
      <c r="D41" s="69"/>
      <c r="E41" s="67">
        <v>8</v>
      </c>
      <c r="F41" s="70" t="s">
        <v>58</v>
      </c>
      <c r="G41" s="71">
        <v>986066.35</v>
      </c>
      <c r="H41" s="72">
        <f>ROUND(E41*G41, 2)</f>
        <v>7888530.7999999998</v>
      </c>
      <c r="I41" s="68" t="s">
        <v>59</v>
      </c>
      <c r="J41" s="69"/>
      <c r="K41" s="68" t="str">
        <f>C41</f>
        <v>R1 - Bienes de Aseo y Cafetería</v>
      </c>
      <c r="L41" s="69"/>
      <c r="M41" s="73">
        <v>11</v>
      </c>
      <c r="N41" s="74" t="s">
        <v>58</v>
      </c>
      <c r="O41" s="71">
        <v>986066.35</v>
      </c>
      <c r="P41" s="72">
        <f>ROUND(M41*O41, 2)</f>
        <v>10846729.85</v>
      </c>
      <c r="Q41" s="68" t="s">
        <v>56</v>
      </c>
      <c r="R41" s="69"/>
    </row>
    <row r="42" spans="1:18" x14ac:dyDescent="0.25">
      <c r="A42" s="75"/>
      <c r="B42" s="17"/>
      <c r="C42" s="17"/>
      <c r="D42" s="17"/>
      <c r="E42" s="17"/>
      <c r="F42" s="76"/>
      <c r="G42" s="77"/>
      <c r="H42" s="77"/>
      <c r="I42" s="17"/>
      <c r="J42" s="17"/>
      <c r="K42" s="78"/>
      <c r="L42" s="79"/>
      <c r="M42" s="77"/>
      <c r="N42" s="77"/>
      <c r="O42" s="17"/>
      <c r="P42" s="17"/>
    </row>
    <row r="43" spans="1:18" x14ac:dyDescent="0.25">
      <c r="G43" s="80" t="s">
        <v>60</v>
      </c>
      <c r="H43" s="80"/>
      <c r="I43" s="68">
        <v>1</v>
      </c>
      <c r="J43" s="69"/>
      <c r="P43" s="81"/>
    </row>
    <row r="44" spans="1:18" x14ac:dyDescent="0.25">
      <c r="G44" s="82"/>
      <c r="H44" s="82"/>
      <c r="I44" s="82"/>
      <c r="J44" s="82"/>
      <c r="P44" s="81"/>
    </row>
    <row r="45" spans="1:18" x14ac:dyDescent="0.25">
      <c r="G45" s="82"/>
      <c r="H45" s="82"/>
      <c r="I45" s="82"/>
      <c r="J45" s="82"/>
      <c r="P45" s="81"/>
    </row>
    <row r="46" spans="1:18" ht="24.75" customHeight="1" x14ac:dyDescent="0.25">
      <c r="A46" s="52" t="s">
        <v>61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</row>
    <row r="47" spans="1:18" x14ac:dyDescent="0.25">
      <c r="G47" s="82"/>
      <c r="H47" s="82"/>
      <c r="I47" s="83"/>
      <c r="J47" s="83"/>
      <c r="P47" s="81"/>
    </row>
    <row r="48" spans="1:18" ht="34.5" customHeight="1" x14ac:dyDescent="0.25">
      <c r="A48" s="84" t="s">
        <v>45</v>
      </c>
      <c r="B48" s="85" t="s">
        <v>46</v>
      </c>
      <c r="C48" s="85"/>
      <c r="D48" s="85"/>
      <c r="E48" s="85"/>
      <c r="F48" s="85" t="s">
        <v>62</v>
      </c>
      <c r="G48" s="85"/>
      <c r="H48" s="85"/>
      <c r="I48" s="59" t="s">
        <v>63</v>
      </c>
      <c r="J48" s="59"/>
      <c r="K48" s="59"/>
      <c r="L48" s="59"/>
      <c r="M48" s="86"/>
    </row>
    <row r="49" spans="1:16" ht="20.25" customHeight="1" x14ac:dyDescent="0.25">
      <c r="A49" s="67">
        <v>6</v>
      </c>
      <c r="B49" s="87" t="s">
        <v>64</v>
      </c>
      <c r="C49" s="87"/>
      <c r="D49" s="87"/>
      <c r="E49" s="87"/>
      <c r="F49" s="88">
        <f>ROUND(M49, 2)</f>
        <v>518609</v>
      </c>
      <c r="G49" s="89"/>
      <c r="H49" s="90"/>
      <c r="I49" s="91">
        <v>713087</v>
      </c>
      <c r="J49" s="92"/>
      <c r="K49" s="92"/>
      <c r="L49" s="93"/>
      <c r="M49" s="94">
        <v>518609</v>
      </c>
    </row>
    <row r="50" spans="1:16" ht="20.25" customHeight="1" x14ac:dyDescent="0.25">
      <c r="A50" s="67">
        <v>5</v>
      </c>
      <c r="B50" s="87" t="s">
        <v>65</v>
      </c>
      <c r="C50" s="87"/>
      <c r="D50" s="87"/>
      <c r="E50" s="87"/>
      <c r="F50" s="88">
        <f>ROUND(M50, 2)</f>
        <v>272952.15000000002</v>
      </c>
      <c r="G50" s="89"/>
      <c r="H50" s="90"/>
      <c r="I50" s="95">
        <v>375309</v>
      </c>
      <c r="J50" s="95"/>
      <c r="K50" s="95"/>
      <c r="L50" s="95"/>
      <c r="M50" s="96">
        <v>272952.15000000002</v>
      </c>
    </row>
    <row r="51" spans="1:16" ht="20.25" customHeight="1" x14ac:dyDescent="0.25">
      <c r="A51" s="67"/>
      <c r="B51" s="87" t="s">
        <v>66</v>
      </c>
      <c r="C51" s="87"/>
      <c r="D51" s="87"/>
      <c r="E51" s="87"/>
      <c r="F51" s="88"/>
      <c r="G51" s="89"/>
      <c r="H51" s="90"/>
      <c r="I51" s="95"/>
      <c r="J51" s="95"/>
      <c r="K51" s="95"/>
      <c r="L51" s="95"/>
      <c r="M51" s="97"/>
    </row>
    <row r="52" spans="1:16" x14ac:dyDescent="0.25">
      <c r="G52" s="82"/>
      <c r="H52" s="82"/>
      <c r="I52" s="83"/>
      <c r="J52" s="83"/>
      <c r="P52" s="81"/>
    </row>
    <row r="53" spans="1:16" x14ac:dyDescent="0.25">
      <c r="A53" s="98"/>
      <c r="B53" s="99"/>
      <c r="C53" s="100"/>
      <c r="D53" s="101"/>
      <c r="G53" s="102"/>
      <c r="H53" s="103"/>
      <c r="I53" s="104"/>
      <c r="J53" s="105"/>
      <c r="L53" s="106" t="s">
        <v>67</v>
      </c>
      <c r="M53" s="107"/>
      <c r="N53" s="108"/>
    </row>
    <row r="54" spans="1:16" ht="15" customHeight="1" x14ac:dyDescent="0.25">
      <c r="A54" s="75"/>
      <c r="B54" s="109"/>
      <c r="C54" s="110"/>
      <c r="D54" s="111"/>
      <c r="G54" s="112"/>
      <c r="H54" s="113"/>
      <c r="I54" s="114"/>
      <c r="J54" s="115"/>
      <c r="L54" s="116"/>
      <c r="M54" s="117"/>
      <c r="N54" s="118"/>
    </row>
    <row r="55" spans="1:16" ht="15" customHeight="1" x14ac:dyDescent="0.25">
      <c r="A55" s="75"/>
      <c r="B55" s="119"/>
      <c r="C55" s="120"/>
      <c r="D55" s="121"/>
      <c r="G55" s="122"/>
      <c r="H55" s="123"/>
      <c r="I55" s="124"/>
      <c r="J55" s="105"/>
      <c r="L55" s="125"/>
      <c r="M55" s="126"/>
      <c r="N55" s="127"/>
    </row>
    <row r="56" spans="1:16" ht="15" customHeight="1" x14ac:dyDescent="0.25">
      <c r="A56" s="75"/>
      <c r="B56" s="128" t="s">
        <v>68</v>
      </c>
      <c r="C56" s="128"/>
      <c r="D56" s="128"/>
      <c r="G56" s="129" t="s">
        <v>69</v>
      </c>
      <c r="H56" s="129"/>
      <c r="I56" s="129"/>
      <c r="J56" s="115"/>
      <c r="L56" s="129" t="s">
        <v>70</v>
      </c>
      <c r="M56" s="129"/>
      <c r="N56" s="129"/>
    </row>
    <row r="57" spans="1:16" ht="15" customHeight="1" x14ac:dyDescent="0.25">
      <c r="A57" s="75"/>
      <c r="B57" s="130"/>
      <c r="C57" s="130"/>
      <c r="D57" s="130"/>
      <c r="G57" s="131"/>
      <c r="H57" s="131"/>
      <c r="I57" s="131"/>
      <c r="J57" s="105"/>
    </row>
    <row r="58" spans="1:16" ht="15" customHeight="1" x14ac:dyDescent="0.25">
      <c r="A58" s="132" t="s">
        <v>71</v>
      </c>
      <c r="B58" s="133" t="s">
        <v>72</v>
      </c>
      <c r="C58" s="133"/>
      <c r="D58" s="133"/>
      <c r="F58" s="132" t="s">
        <v>71</v>
      </c>
      <c r="G58" s="133" t="s">
        <v>73</v>
      </c>
      <c r="H58" s="133"/>
      <c r="I58" s="133"/>
      <c r="J58" s="134"/>
      <c r="K58" s="135" t="s">
        <v>74</v>
      </c>
      <c r="L58" s="135"/>
      <c r="M58" s="135"/>
      <c r="N58" s="135"/>
      <c r="O58" s="135"/>
    </row>
    <row r="59" spans="1:16" ht="17.25" customHeight="1" x14ac:dyDescent="0.25">
      <c r="A59" s="9" t="s">
        <v>75</v>
      </c>
      <c r="B59" s="136" t="s">
        <v>76</v>
      </c>
      <c r="C59" s="136"/>
      <c r="D59" s="136"/>
      <c r="E59" s="137" t="s">
        <v>75</v>
      </c>
      <c r="F59" s="137"/>
      <c r="G59" s="138">
        <v>0</v>
      </c>
      <c r="H59" s="138"/>
      <c r="I59" s="138"/>
      <c r="J59" s="105"/>
      <c r="K59" s="135"/>
      <c r="L59" s="135"/>
      <c r="M59" s="135"/>
      <c r="N59" s="135"/>
      <c r="O59" s="135"/>
    </row>
    <row r="67" ht="13.5" customHeight="1" x14ac:dyDescent="0.25"/>
    <row r="68" hidden="1" x14ac:dyDescent="0.25"/>
    <row r="69" hidden="1" x14ac:dyDescent="0.25"/>
    <row r="70" hidden="1" x14ac:dyDescent="0.25"/>
  </sheetData>
  <mergeCells count="85">
    <mergeCell ref="B58:D58"/>
    <mergeCell ref="G58:I58"/>
    <mergeCell ref="K58:O59"/>
    <mergeCell ref="B59:D59"/>
    <mergeCell ref="E59:F59"/>
    <mergeCell ref="G59:I59"/>
    <mergeCell ref="B51:E51"/>
    <mergeCell ref="F51:H51"/>
    <mergeCell ref="I51:L51"/>
    <mergeCell ref="B53:D53"/>
    <mergeCell ref="L53:N55"/>
    <mergeCell ref="B56:D56"/>
    <mergeCell ref="G56:I56"/>
    <mergeCell ref="L56:N56"/>
    <mergeCell ref="B49:E49"/>
    <mergeCell ref="F49:H49"/>
    <mergeCell ref="I49:L49"/>
    <mergeCell ref="B50:E50"/>
    <mergeCell ref="F50:H50"/>
    <mergeCell ref="I50:L50"/>
    <mergeCell ref="G43:H43"/>
    <mergeCell ref="I43:J43"/>
    <mergeCell ref="A46:R46"/>
    <mergeCell ref="B48:E48"/>
    <mergeCell ref="F48:H48"/>
    <mergeCell ref="I48:L48"/>
    <mergeCell ref="C40:D40"/>
    <mergeCell ref="I40:J40"/>
    <mergeCell ref="K40:L40"/>
    <mergeCell ref="Q40:R40"/>
    <mergeCell ref="C41:D41"/>
    <mergeCell ref="I41:J41"/>
    <mergeCell ref="K41:L41"/>
    <mergeCell ref="Q41:R41"/>
    <mergeCell ref="A38:A39"/>
    <mergeCell ref="B38:J38"/>
    <mergeCell ref="K38:R38"/>
    <mergeCell ref="C39:D39"/>
    <mergeCell ref="I39:J39"/>
    <mergeCell ref="K39:L39"/>
    <mergeCell ref="Q39:R39"/>
    <mergeCell ref="B32:C32"/>
    <mergeCell ref="E32:F32"/>
    <mergeCell ref="G32:I32"/>
    <mergeCell ref="J32:K32"/>
    <mergeCell ref="L32:N32"/>
    <mergeCell ref="A36:R36"/>
    <mergeCell ref="B28:C28"/>
    <mergeCell ref="E28:F28"/>
    <mergeCell ref="G28:I28"/>
    <mergeCell ref="J28:K28"/>
    <mergeCell ref="L28:N28"/>
    <mergeCell ref="B30:C30"/>
    <mergeCell ref="E30:I30"/>
    <mergeCell ref="J30:K30"/>
    <mergeCell ref="L30:N30"/>
    <mergeCell ref="B20:N20"/>
    <mergeCell ref="B22:N22"/>
    <mergeCell ref="B24:C24"/>
    <mergeCell ref="E24:I24"/>
    <mergeCell ref="J24:N24"/>
    <mergeCell ref="B26:C26"/>
    <mergeCell ref="E26:F26"/>
    <mergeCell ref="G26:I26"/>
    <mergeCell ref="J26:K26"/>
    <mergeCell ref="L26:N26"/>
    <mergeCell ref="B12:C12"/>
    <mergeCell ref="D12:J12"/>
    <mergeCell ref="B14:N14"/>
    <mergeCell ref="B16:C16"/>
    <mergeCell ref="D16:H16"/>
    <mergeCell ref="B18:N18"/>
    <mergeCell ref="B8:C8"/>
    <mergeCell ref="D8:J8"/>
    <mergeCell ref="M8:N8"/>
    <mergeCell ref="B10:C10"/>
    <mergeCell ref="D10:H10"/>
    <mergeCell ref="K10:L10"/>
    <mergeCell ref="M10:N10"/>
    <mergeCell ref="B2:N2"/>
    <mergeCell ref="B3:N3"/>
    <mergeCell ref="B5:D6"/>
    <mergeCell ref="E5:F6"/>
    <mergeCell ref="H5:J6"/>
    <mergeCell ref="K5:L6"/>
  </mergeCells>
  <dataValidations count="23">
    <dataValidation type="whole" operator="greaterThan" allowBlank="1" showInputMessage="1" showErrorMessage="1" errorTitle="Número no valido" error="Ingrese el número que aparece en la Orden de Compra._x000a__x000a_Se aceptan únicamente números." promptTitle="Número de Órden de Compra" prompt="Ingrese el número de la Orden de Compra generada en la Tienda Virtual del Estado Colombiano a modificar" sqref="E5:G6" xr:uid="{7E6EAD9E-D158-4882-932D-03BB0B7E6470}">
      <formula1>0</formula1>
    </dataValidation>
    <dataValidation type="list" allowBlank="1" showInputMessage="1" showErrorMessage="1" sqref="D26 D32 D28" xr:uid="{667D890C-BB28-4D8D-A4D5-6D99D8A6255B}">
      <formula1>"SI,NO"</formula1>
    </dataValidation>
    <dataValidation type="list" allowBlank="1" showInputMessage="1" showErrorMessage="1" sqref="D30" xr:uid="{65761EC2-AAB3-4F33-A207-4D3396A93B6B}">
      <formula1>"NO, Ampliar fecha, Reducir fecha"</formula1>
    </dataValidation>
    <dataValidation type="textLength" allowBlank="1" showInputMessage="1" showErrorMessage="1" errorTitle="Límite de caractéres" error="Máximo 92 caracteres." promptTitle="Proveedor" prompt="Ingrese el nombre del Proveedor como aparece en la Orden de Compra." sqref="D12" xr:uid="{B9DD42E8-2652-4E58-B75E-4B61FBA8245F}">
      <formula1>1</formula1>
      <formula2>92</formula2>
    </dataValidation>
    <dataValidation type="textLength" allowBlank="1" showInputMessage="1" showErrorMessage="1" errorTitle="Límite de caractéres" error="Máximo 92 caracteres." promptTitle="Entidad Compradora" prompt="Ingrese el nombre de la Entidad Compradora como aparece en la Orden de Compra" sqref="D8" xr:uid="{606006D9-5311-4B7F-806C-D34598A87CB7}">
      <formula1>1</formula1>
      <formula2>92</formula2>
    </dataValidation>
    <dataValidation allowBlank="1" showInputMessage="1" showErrorMessage="1" promptTitle="Nombre del solicitante" prompt="Ingrese el nombre del usuario Comprador que solicita la modificación,  cancelación o liquidación de la Orden de Compra." sqref="D10:H10" xr:uid="{E83F8598-1640-4C44-9E92-8462C74C38C1}"/>
    <dataValidation type="textLength" allowBlank="1" showInputMessage="1" showErrorMessage="1" promptTitle="Jusificación" prompt="Ingrese la justificación de modificación o cancelación (máximo 1,000 caracteres)._x000a_" sqref="B20:N20" xr:uid="{9B15B9DB-7E14-48D3-96B5-C8E4D96E678C}">
      <formula1>0</formula1>
      <formula2>1000</formula2>
    </dataValidation>
    <dataValidation type="list" allowBlank="1" showInputMessage="1" showErrorMessage="1" sqref="D16:H16" xr:uid="{D3B6683E-C418-44C9-ADEA-9ABEA45805F4}">
      <formula1>TipoDeModificacion</formula1>
    </dataValidation>
    <dataValidation type="list" operator="greaterThan" allowBlank="1" showInputMessage="1" showErrorMessage="1" errorTitle="Números" error="Ingrese únicamente números." promptTitle="Número de modificaciones" prompt="Ingrese el número consecutivo de la modificación que realiza a la Orden de Compra, tenga en cuenta las modificaciones realizadas anteriormene._x000a__x000a_La primer modificación corresponde a la número 1._x000a__x000a_" sqref="K5:L6" xr:uid="{AE4CF167-9AA1-4E67-9DB2-5A0E9A1A8F92}">
      <formula1>"1,2,3,4,5,6,7,8,9,10,11,12,13,14,15,16,17,18,19,20,21,22,23,24,25,26,27,28,29,30,31,32,33,34,35,36,37,38,39,40,41,42,43,44,45,46,47,48,49,50"</formula1>
    </dataValidation>
    <dataValidation type="custom" operator="lessThanOrEqual" allowBlank="1" showInputMessage="1" showErrorMessage="1" errorTitle="CELDA BLOQUEADA" error="Por favor modifique la selección del campo &quot;¿Requiere modificación Si/No?&quot;" sqref="G26:I26 L26:N26 L32:N32 L30:N30 G32:I32 L28:N28 G28:I28" xr:uid="{903A53AF-5094-48C1-AA9F-7D61379702DF}">
      <formula1>$D26&lt;&gt;"NO"</formula1>
    </dataValidation>
    <dataValidation type="whole" allowBlank="1" showInputMessage="1" showErrorMessage="1" errorTitle="Número" error="Digite únicamente números enteros" sqref="K42:L42" xr:uid="{C3B6666B-82A1-4601-B402-71549364D8AD}">
      <formula1>0</formula1>
      <formula2>9999999</formula2>
    </dataValidation>
    <dataValidation allowBlank="1" showInputMessage="1" showErrorMessage="1" promptTitle="Valor Gravámenes adicionales" prompt="Ingrese el nuevo valor de los gravámenes adicionales de la Orden de Compra (Si aplica)._x000a__x000a_Tenga en cuenta que este valor corresponderá a la sumatoria de los items tanto modificados como no modificados." sqref="E51" xr:uid="{4AB247D1-5AC3-4F68-A654-0064626ED77C}"/>
    <dataValidation allowBlank="1" showInputMessage="1" showErrorMessage="1" promptTitle="Valor AIU" prompt="Ingrese el nuevo valor del AIU de la Orden de Compra (Únicamente Aseo y Cafetería)._x000a__x000a_Tenga en cuenta que este valor corresponderá a la sumatoria de los items tanto modificados como no modificados." sqref="E50" xr:uid="{9FA65AC4-0C37-482C-B210-2F76D0F7947F}"/>
    <dataValidation allowBlank="1" showInputMessage="1" showErrorMessage="1" promptTitle="Información presupuestal" prompt="Infrese en esta campo:_x000a_- Número del CDP/VF que soporta la compra._x000a_- Ingrese para las Entidades que pagan por SIIF número de unidad ejecutora, las demas número de NIT._x000a_- Si es nuevo CDP/VF debe adjuntar copia del CDP/VF en la solicitud." sqref="Q40:R41" xr:uid="{85CA2398-5247-4F29-89C3-0DC16368C11B}"/>
    <dataValidation type="list" allowBlank="1" showInputMessage="1" showErrorMessage="1" sqref="A40:A41" xr:uid="{204D989A-B31C-4A4D-B69C-75012FA95760}">
      <formula1>Modificacion</formula1>
    </dataValidation>
    <dataValidation type="custom" allowBlank="1" showInputMessage="1" showErrorMessage="1" errorTitle="Dato de tipo caracter" error="Sólo se permiten letras." promptTitle="Dato de tipo caracter" prompt="Sólo se permiten letras." sqref="F40:F41 N40:N41" xr:uid="{1EC49403-2B38-4715-AA17-582E82F4A7B5}">
      <formula1>SUMPRODUCT(((ISERR(FIND((MID(UPPER(F40), ROW(INDIRECT("1:" &amp; LEN(F40))),1)), "AÁBCDEÉFGHIÍJKLMNÑOÓPQRSTUÚVWXYZ "))))* 1) = 0</formula1>
    </dataValidation>
    <dataValidation type="decimal" operator="greaterThan" allowBlank="1" showInputMessage="1" showErrorMessage="1" errorTitle="Error" error="Valor digitado no válido." promptTitle="Precio unitario" prompt="Valor unitario del artículo/servicio." sqref="O40:O41 G40:G41" xr:uid="{6C24B28F-17AB-4A1C-B95D-EA63C5236425}">
      <formula1>-1</formula1>
    </dataValidation>
    <dataValidation allowBlank="1" showInputMessage="1" showErrorMessage="1" promptTitle="Información presupuestal" prompt="Ingrese en esta campo:_x000a_- Número del CDP/VF que soporta la compra._x000a_- Para las entidades que pagan por SIIF número de unidad ejecutora, las demas número de NIT._x000a_- Si es nuevo CDP/VF debe adjuntar copia del CDP/VF en la solicitud." sqref="I40:J41" xr:uid="{E17B0F94-6A95-4527-9670-517221D126E1}"/>
    <dataValidation type="whole" operator="greaterThanOrEqual" allowBlank="1" showInputMessage="1" showErrorMessage="1" promptTitle="Cantidad" prompt="Ingrese la misma cantidad de items que aparece en la Orden de Compra" sqref="E42" xr:uid="{42E3D16F-2542-4B8F-A9D4-145C58EF66B1}">
      <formula1>1</formula1>
    </dataValidation>
    <dataValidation type="decimal" operator="greaterThanOrEqual" allowBlank="1" showInputMessage="1" showErrorMessage="1" errorTitle="Número" error="Ingrese números superiores a 0 únicamente." promptTitle="Cantidad" prompt="Ingrese la misma cantidad de items que aparece en la Orden de Compra" sqref="E40:E41" xr:uid="{68B8BF15-5CD4-49A8-9D55-1736435224B9}">
      <formula1>0.0000001</formula1>
    </dataValidation>
    <dataValidation type="decimal" operator="greaterThan" allowBlank="1" showInputMessage="1" showErrorMessage="1" errorTitle="Número" error="Ingrese números superiores a 0 únicamente." sqref="M40:M41" xr:uid="{D1234886-4420-4939-85E8-C0C6B8897481}">
      <formula1>0.0000001</formula1>
    </dataValidation>
    <dataValidation type="whole" operator="greaterThanOrEqual" allowBlank="1" showInputMessage="1" showErrorMessage="1" promptTitle="Número del artículo" prompt="Ingrese el número del artículo que desea modificar." sqref="A49:A51 B40:B42" xr:uid="{3152806C-790F-4AEE-B14C-28A7C6B22AEE}">
      <formula1>1</formula1>
    </dataValidation>
    <dataValidation type="decimal" operator="greaterThanOrEqual" allowBlank="1" showInputMessage="1" showErrorMessage="1" sqref="F49:L51" xr:uid="{C22DEA34-D045-4C8C-9ED9-9C1FFF411A9A}">
      <formula1>0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9">
              <controlPr defaultSize="0" print="0" autoFill="0" autoPict="0" macro="[1]!agregar">
                <anchor moveWithCells="1" sizeWithCells="1">
                  <from>
                    <xdr:col>11</xdr:col>
                    <xdr:colOff>409575</xdr:colOff>
                    <xdr:row>42</xdr:row>
                    <xdr:rowOff>0</xdr:rowOff>
                  </from>
                  <to>
                    <xdr:col>12</xdr:col>
                    <xdr:colOff>647700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0">
              <controlPr defaultSize="0" print="0" autoFill="0" autoPict="0" macro="[1]!eliminar">
                <anchor moveWithCells="1" sizeWithCells="1">
                  <from>
                    <xdr:col>12</xdr:col>
                    <xdr:colOff>790575</xdr:colOff>
                    <xdr:row>42</xdr:row>
                    <xdr:rowOff>0</xdr:rowOff>
                  </from>
                  <to>
                    <xdr:col>13</xdr:col>
                    <xdr:colOff>1143000</xdr:colOff>
                    <xdr:row>44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Lina Maria Vargas Perdomo</dc:creator>
  <cp:lastModifiedBy>Carmen Lina Maria Vargas Perdomo</cp:lastModifiedBy>
  <dcterms:created xsi:type="dcterms:W3CDTF">2018-01-04T16:59:19Z</dcterms:created>
  <dcterms:modified xsi:type="dcterms:W3CDTF">2018-01-04T16:59:33Z</dcterms:modified>
</cp:coreProperties>
</file>