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cceficiente-my.sharepoint.com/personal/diana_ramirez_colombiacompra_gov_co/Documents/COLOMBIA COMPRA EFICIENTE 2023/INFORMES COMUNICACIONES/ABRIL/"/>
    </mc:Choice>
  </mc:AlternateContent>
  <xr:revisionPtr revIDLastSave="19" documentId="8_{DB35AE2D-0406-4BBF-9C1E-5C6E6C263B47}" xr6:coauthVersionLast="47" xr6:coauthVersionMax="47" xr10:uidLastSave="{10EEB919-35DD-4C7B-BA65-751126A6DE8C}"/>
  <bookViews>
    <workbookView xWindow="-120" yWindow="-120" windowWidth="20730" windowHeight="11040" xr2:uid="{89C281D5-D336-488B-A882-32122B9ACBF1}"/>
  </bookViews>
  <sheets>
    <sheet name="Hoja1" sheetId="1" r:id="rId1"/>
    <sheet name="Hoja2" sheetId="2" r:id="rId2"/>
  </sheets>
  <definedNames>
    <definedName name="_xlnm._FilterDatabase" localSheetId="0" hidden="1">Hoja1!$A$2:$N$188</definedName>
    <definedName name="_xlnm.Print_Area" localSheetId="0">Hoja1!$A$1:$N$52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1" l="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3" i="1"/>
</calcChain>
</file>

<file path=xl/sharedStrings.xml><?xml version="1.0" encoding="utf-8"?>
<sst xmlns="http://schemas.openxmlformats.org/spreadsheetml/2006/main" count="1145" uniqueCount="932">
  <si>
    <t xml:space="preserve">NUMERO DE CONTRATO </t>
  </si>
  <si>
    <t xml:space="preserve">CONTRATISTA </t>
  </si>
  <si>
    <t>CLASE DE CONTRATO</t>
  </si>
  <si>
    <t xml:space="preserve">OBJETO </t>
  </si>
  <si>
    <t>CEDULA O NIT</t>
  </si>
  <si>
    <t xml:space="preserve">VALOR DEL CONTRATO INICIAL </t>
  </si>
  <si>
    <t xml:space="preserve">FECHA DE INICIO DEL CONTRATO </t>
  </si>
  <si>
    <t xml:space="preserve">FECHA DE TERMINACIÓN DEL CONTRATO </t>
  </si>
  <si>
    <t xml:space="preserve">CORREO DEL CONTRATISTA </t>
  </si>
  <si>
    <t xml:space="preserve">DURACIÓN DEL CONTRATO </t>
  </si>
  <si>
    <t xml:space="preserve">LINK DEL CONTRATO </t>
  </si>
  <si>
    <t xml:space="preserve">PORCENTAJE DE EJECUCIÓN </t>
  </si>
  <si>
    <t xml:space="preserve">RECURSOS TOTALES PAGADOS </t>
  </si>
  <si>
    <t xml:space="preserve">RECURSOS PENDIENTES POR PAGAR </t>
  </si>
  <si>
    <t>CONTROL DE CAMBIOS DE DOCUMENTO</t>
  </si>
  <si>
    <t>VERSIÓN VIGENTE DEL DOCUMENTO / FORMATO</t>
  </si>
  <si>
    <t>VERSIÓN</t>
  </si>
  <si>
    <t>FECHA</t>
  </si>
  <si>
    <t>DESCRIPCIÓN DE AJUSTES</t>
  </si>
  <si>
    <t>ELABORÓ</t>
  </si>
  <si>
    <t xml:space="preserve">REVISÓ </t>
  </si>
  <si>
    <t>APROBÓ</t>
  </si>
  <si>
    <t>Estandarización del formato</t>
  </si>
  <si>
    <t>01 del 24 de agosto de 2022</t>
  </si>
  <si>
    <t xml:space="preserve">Diana Catalina Ramirez Peralta </t>
  </si>
  <si>
    <t xml:space="preserve">Maria Valeska Medellin Mora </t>
  </si>
  <si>
    <t xml:space="preserve">Mauro Rodrigo Palta Cerón
Secretario General (E) </t>
  </si>
  <si>
    <t>Contratación directa</t>
  </si>
  <si>
    <t>DIANA MARCELA SILVA MURCIA</t>
  </si>
  <si>
    <t>Robert Andres Lara Vargas</t>
  </si>
  <si>
    <t>Germán Santiago Neira Ruiz</t>
  </si>
  <si>
    <t>CHRISTIAN CAMILO ORJUELA GALEANO</t>
  </si>
  <si>
    <t xml:space="preserve">sandra maryery zamora guzman </t>
  </si>
  <si>
    <t>Laura Natalia Herrera Copete</t>
  </si>
  <si>
    <t>OMAR FRANCISCO FERRER SUESCUN</t>
  </si>
  <si>
    <t>DANIEL ORLANDO PARDO LÓPEZ</t>
  </si>
  <si>
    <t>DANIELA GOMEZ AYALA</t>
  </si>
  <si>
    <t>Servicios de Salud Ocupacional Unimsalud S.A.S.</t>
  </si>
  <si>
    <t>Mínima cuantía</t>
  </si>
  <si>
    <t>ANY ALEJANDRA TOVAR CASTILLO</t>
  </si>
  <si>
    <t>IOIP SAS</t>
  </si>
  <si>
    <t>Contratación Directa (con ofertas)</t>
  </si>
  <si>
    <t>VALENTINA DURANGO REINA</t>
  </si>
  <si>
    <t>Felipe Hernández Cardenas</t>
  </si>
  <si>
    <t>Juan Manuel Arango Sierra</t>
  </si>
  <si>
    <t>DIEGO ANDRES GARCIA QUINTERO</t>
  </si>
  <si>
    <t>Jairo Nelson Romero Morales</t>
  </si>
  <si>
    <t>Kevin Fernando Gutierrez</t>
  </si>
  <si>
    <t>NINA MARIA PADRON BALLESTAS</t>
  </si>
  <si>
    <t>Diana Carolina Montenegro Riascos</t>
  </si>
  <si>
    <t>Andres Felipe Ospina Acosta</t>
  </si>
  <si>
    <t xml:space="preserve">LUIS ERNESTO RODRIGUEZ CAMARGO </t>
  </si>
  <si>
    <t>CATHERINE MELISSA MORENO HIGUERA</t>
  </si>
  <si>
    <t>MANUEL ROLANDO MEDINA ROJAS</t>
  </si>
  <si>
    <t>Luisa Fernanda Riveros Chavez</t>
  </si>
  <si>
    <t>JUAN FELIPE RODRIGUEZ BORRAEZ</t>
  </si>
  <si>
    <t>Jairo Andres Sarmiento Cardenas</t>
  </si>
  <si>
    <t>Alirio Tovar Castellanos</t>
  </si>
  <si>
    <t>Alejandro Garzon Arevalo</t>
  </si>
  <si>
    <t>COUPA SOFTWARE INC</t>
  </si>
  <si>
    <t>Juan de Jesús Ardila Ballesteros</t>
  </si>
  <si>
    <t>DIGITAL WARE S.A.S</t>
  </si>
  <si>
    <t>Juan Camilo Parra Rojas</t>
  </si>
  <si>
    <t>Rodrigo Delgado Diaz</t>
  </si>
  <si>
    <t>LAURA ANDREA CLAVIJO MELO</t>
  </si>
  <si>
    <t>JHONATAN ESTEBAN RESTREPO DUQUE</t>
  </si>
  <si>
    <t>DIANA LUCIA SAAVEDRA CASTAÑEDA</t>
  </si>
  <si>
    <t>DAVID RICARDO LARA AMAYA</t>
  </si>
  <si>
    <t xml:space="preserve">Ana María Cárdenas </t>
  </si>
  <si>
    <t>DIEGO ANDRES VEGA CASTILLO</t>
  </si>
  <si>
    <t>JAIME ENRIQUE SANTIAGO MONCALEANO ALVARADO</t>
  </si>
  <si>
    <t>Efrain Sampedro Montoya</t>
  </si>
  <si>
    <t>Christian Camilo Ostos Mendivelso</t>
  </si>
  <si>
    <t>Claudia Liliana Rodriguez Hurtado</t>
  </si>
  <si>
    <t>Gabriela Ballén Panche</t>
  </si>
  <si>
    <t>Willian Eynar León Moncaleano</t>
  </si>
  <si>
    <t>NULL</t>
  </si>
  <si>
    <t>NICOLAS JAVIER GARZÓN CARVAJAL</t>
  </si>
  <si>
    <t>Ligia Mendoza</t>
  </si>
  <si>
    <t xml:space="preserve">MUKIS SAS </t>
  </si>
  <si>
    <t>Contratar los servicios de soporte técnico y administración de la infraestructura de la plataforma que gestiona las solicitudes de los usuarios del sistema de compra pública de la Agencia Nacional de Contratación Pública -Colombia Compra Eficiente.</t>
  </si>
  <si>
    <t>Asesorar y acompañar al grupo interno de sistemas de información en el desarrollo y soporte de herramientas y servicios de información para la compra pública con el fin de operar de forma sostenible todos los módulos del SECOP.</t>
  </si>
  <si>
    <t>valencianaila3@gmail.com</t>
  </si>
  <si>
    <t>dianasivamurcia2031@gmail.com</t>
  </si>
  <si>
    <t>lara.robert@hotmail.com</t>
  </si>
  <si>
    <t>german.neira@colombiacompra.gov.co</t>
  </si>
  <si>
    <t>corjuela@dnp.gov.co</t>
  </si>
  <si>
    <t>smavilan@unal.edu.co</t>
  </si>
  <si>
    <t>zamoraguzmansandra8@gmail.com</t>
  </si>
  <si>
    <t>laura.natalia.herrera.copete@hotmail.com</t>
  </si>
  <si>
    <t>omfesu@gmail.com</t>
  </si>
  <si>
    <t>danielpl19@hotmail.com</t>
  </si>
  <si>
    <t>danigomez26@hotmail.com</t>
  </si>
  <si>
    <t>unimsalud@unimsalud.com.co</t>
  </si>
  <si>
    <t>anytovar02@hotmail.com</t>
  </si>
  <si>
    <t>ebarriga@ioip.com.co</t>
  </si>
  <si>
    <t>valentinadurangoreina@gmail.com</t>
  </si>
  <si>
    <t>Felipehern@gmail.com</t>
  </si>
  <si>
    <t>Juanmas920616@gmail.com</t>
  </si>
  <si>
    <t>diego_quintero1@hotmail.com</t>
  </si>
  <si>
    <t>jairo.romero.morales@gmail.com</t>
  </si>
  <si>
    <t>fernando.kof.12@gmail.com</t>
  </si>
  <si>
    <t>npadronb88@gmail.com</t>
  </si>
  <si>
    <t>carolinamontenegro.r@hotmail.com</t>
  </si>
  <si>
    <t>andresospina@quickpublicidad.com</t>
  </si>
  <si>
    <t>lrodriguezcamargo@gmail.com</t>
  </si>
  <si>
    <t>CMELISSAMORENOH@GMAIL.COM</t>
  </si>
  <si>
    <t>rolomedina9@hotmail.com</t>
  </si>
  <si>
    <t>fiorella.marcantoni@gmail.com</t>
  </si>
  <si>
    <t>salui27@hotmail.com</t>
  </si>
  <si>
    <t>juanf.rodriguezb@outlook.com</t>
  </si>
  <si>
    <t>jsarmientoc@sdis.gov.co</t>
  </si>
  <si>
    <t>ingaliriot@hotmail.com</t>
  </si>
  <si>
    <t>alejandrogarzonarevalo@gmail.com</t>
  </si>
  <si>
    <t>info@coupa.com</t>
  </si>
  <si>
    <t>ardilajuan82@gmail.com</t>
  </si>
  <si>
    <t>ventas@digitalware.com.co</t>
  </si>
  <si>
    <t>juancamiloparrarojas0@gmail.com</t>
  </si>
  <si>
    <t>rodrigo.delgado.diaz93@outlook.es</t>
  </si>
  <si>
    <t>laura.clavijo@urosario.edu.co</t>
  </si>
  <si>
    <t>jerestrepod@gmail.com</t>
  </si>
  <si>
    <t>dialusaac@gmail.com</t>
  </si>
  <si>
    <t>david.lara.amaya@gmail.com</t>
  </si>
  <si>
    <t>ana.cardenas@colombiacompra.gov.co</t>
  </si>
  <si>
    <t>diegovega73@yahoo.es</t>
  </si>
  <si>
    <t>jmonca@hotmail.com</t>
  </si>
  <si>
    <t>samperefra@gmail.com</t>
  </si>
  <si>
    <t>christian.ostos@accioneficaz.com</t>
  </si>
  <si>
    <t>diegoariza.diam@gmail.com</t>
  </si>
  <si>
    <t>claudiarcangel@hotmail.com</t>
  </si>
  <si>
    <t>gabrielabpanche@gmail.com</t>
  </si>
  <si>
    <t>willianleon87@hotmail.com</t>
  </si>
  <si>
    <t>nicolasgarzonc97@gmail.com</t>
  </si>
  <si>
    <t>ligiamendoza@hotmail.com</t>
  </si>
  <si>
    <t>MUKISJUR@GMAIL.COM</t>
  </si>
  <si>
    <t>Diana Carolina Armenta Celis</t>
  </si>
  <si>
    <t>Fiorella Marcantoni</t>
  </si>
  <si>
    <t>Juan Pablo Anaya Bueno</t>
  </si>
  <si>
    <t>Alvaro Camilo Guette Borrego</t>
  </si>
  <si>
    <t>NOHELIA DEL CARMEN MONTAÑO GARCIA</t>
  </si>
  <si>
    <t>Laura Viviana Montaña Ramos</t>
  </si>
  <si>
    <t>darmenta@ins.gov.co</t>
  </si>
  <si>
    <t>anayabuenojuan@gmail.com</t>
  </si>
  <si>
    <t>alvaroguette@gmail.com</t>
  </si>
  <si>
    <t>mauricioguerrero1984@gmail.com</t>
  </si>
  <si>
    <t>noheliamg669@gmail.com</t>
  </si>
  <si>
    <t>lvmr1026@gmail.com</t>
  </si>
  <si>
    <t>adnna05@hotmail.com</t>
  </si>
  <si>
    <t>Sergio Mateo Avila Nausa</t>
  </si>
  <si>
    <t>Diego Ariza</t>
  </si>
  <si>
    <t>mauricio guerrero</t>
  </si>
  <si>
    <t>Abshana10</t>
  </si>
  <si>
    <t>Nathalia Valderrama Bohórquez</t>
  </si>
  <si>
    <t>Alejandra</t>
  </si>
  <si>
    <t>juan manuel avendaño robles</t>
  </si>
  <si>
    <t>alejandra.solano81@gmail.com</t>
  </si>
  <si>
    <t>jmjm8795@gmail.com</t>
  </si>
  <si>
    <t>CCE-001-2023</t>
  </si>
  <si>
    <t>Asesorar y acompañar al grupo interno de Planeación de TI de la Subdirección de Información y Desarrollo Tecnológico en asuntos jurídicos que satisfagan las necesidades de la Agencia relacionadas con los servicios de información para la compra pública.</t>
  </si>
  <si>
    <t>https://community.secop.gov.co/Public/Tendering/OpportunityDetail/Index?noticeUID=CO1.NTC.3741110&amp;isFromPublicArea=True&amp;isModal=true&amp;asPopupView=true</t>
  </si>
  <si>
    <t>CCE-003-2023</t>
  </si>
  <si>
    <t>Alfonso Andrés Covaleda Salas</t>
  </si>
  <si>
    <t>ASESORAR Y ACOMPAÑAR AL GRUPO INTERNO DE PLANEACIÓN DE TI DE LA SUBDIRECCIÓN DE INFORMACIÓN Y DESARROLLO TECNOLÓGICO EN ASUNTOS CONTRACTUALES Y JURÍDICOS QUE SATISFAGAN LAS NECESIDADES DE LA AGENCIA RELACIONADAS CON LOS SERVICIOS DE INFORMACIÓN PARA LA COMPRA PÚBLICA.</t>
  </si>
  <si>
    <t>aacovaledasalas@hotmail.com</t>
  </si>
  <si>
    <t>https://community.secop.gov.co/Public/Tendering/OpportunityDetail/Index?noticeUID=CO1.NTC.3745191&amp;isFromPublicArea=True&amp;isModal=true&amp;asPopupView=true</t>
  </si>
  <si>
    <t>CCE-004-2023</t>
  </si>
  <si>
    <t>Prestar los servicios a la Secretaría General en el manejo de la correspondencia recibida, radicada y distribuida en la entidad, de acuerdo con las funciones que demanda la ventanilla única de radicación y correspondencia que dispone la normatividad vigente.</t>
  </si>
  <si>
    <t>https://community.secop.gov.co/Public/Tendering/OpportunityDetail/Index?noticeUID=CO1.NTC.3749126&amp;isFromPublicArea=True&amp;isModal=true&amp;asPopupView=true</t>
  </si>
  <si>
    <t>CCE-005-2023</t>
  </si>
  <si>
    <t>PRESTAR SERVICIOS PROFESIONALES PARA ACOMPAÑAR Y ASESORAR EN LOS TEMAS RELACIONADOS CON LAS COMUNICACIONES INTERNAS Y EXTERNAS DE AGENCIA NACIONAL DE CONTRATACIÓN PÚBLICA PARA COADYUVAR A LA DIVULGACIÓN DE LOS SERVICIOS DE COMPRA PÚBLICA.</t>
  </si>
  <si>
    <t>https://community.secop.gov.co/Public/Tendering/OpportunityDetail/Index?noticeUID=CO1.NTC.3748949&amp;isFromPublicArea=True&amp;isModal=true&amp;asPopupView=true</t>
  </si>
  <si>
    <t>CCE-006-2023</t>
  </si>
  <si>
    <t>Asesorar jurídicamente a la subdirección de gestión contractual de manera transversal en la gestión y/o elaboración y/o revisión de todos los documentos que se expidan en los cuatro grupos internos de trabajo orientados a difundir los estándares, documentos tipo, normas, reglas, y mejores prácticas para las compras y la contratación pública.</t>
  </si>
  <si>
    <t>https://community.secop.gov.co/Public/Tendering/OpportunityDetail/Index?noticeUID=CO1.NTC.3749743&amp;isFromPublicArea=True&amp;isModal=true&amp;asPopupView=true</t>
  </si>
  <si>
    <t>CCE-007-2023</t>
  </si>
  <si>
    <t>Asesorar jurídicamente a la subdirección de gestión contractual de manera transversal en la gestión y/o elaboración y/o revisión de todos los documentos que se expidan en los cuatro grupos internos de trabajo orientados a difundir los estándares, documentos tipo, normas, reglas, y mejores prácticas para las compras y la contratación pública..</t>
  </si>
  <si>
    <t>https://community.secop.gov.co/Public/Tendering/OpportunityDetail/Index?noticeUID=CO1.NTC.3749662&amp;isFromPublicArea=True&amp;isModal=true&amp;asPopupView=true</t>
  </si>
  <si>
    <t>Prestar servicios profesionales para acompañar y asistir al Grupo Interno de Comunicaciones Estratégicas de la Dirección General de la Agencia Nacional de Contratación Pública en el diseño y administración de contenidos de la página web para coadyuvar a la divulgación de los servicios de compra pública.</t>
  </si>
  <si>
    <t>https://community.secop.gov.co/Public/Tendering/OpportunityDetail/Index?noticeUID=CO1.NTC.3749690&amp;isFromPublicArea=True&amp;isModal=true&amp;asPopupView=true</t>
  </si>
  <si>
    <t>CCE-009-2023</t>
  </si>
  <si>
    <t>Contratar la prestación de servicios de salud para realizar los exámenes médicos ocupacionales de ingreso, periódicos y de egreso a los funcionarios públicos de la Agencia Nacional de Contratación Pública - Colombia Compra Eficiente -.</t>
  </si>
  <si>
    <t>https://community.secop.gov.co/Public/Tendering/OpportunityDetail/Index?noticeUID=CO1.NTC.3710793&amp;isFromPublicArea=True&amp;isModal=true&amp;asPopupView=true</t>
  </si>
  <si>
    <t>CCE-010-2023</t>
  </si>
  <si>
    <t>Prestar servicios profesionales para acompañar al Grupo de Planeación de la Dirección General en la formulación y seguimiento de proyectos y planes relacionados con el MIPG, con el fin de contribuir al seguimiento de la implementación del SECOP II.</t>
  </si>
  <si>
    <t>https://community.secop.gov.co/Public/Tendering/OpportunityDetail/Index?noticeUID=CO1.NTC.3754965&amp;isFromPublicArea=True&amp;isModal=true&amp;asPopupView=true</t>
  </si>
  <si>
    <t>CCE-011-2023</t>
  </si>
  <si>
    <t>Prestar servicios profesionales para acompañar al Grupo de Planeación de la Dirección General en la formulación y evaluación de los procesos y procedimientos, proyectos y planes, orientados al fortalecimiento institucional de la Agencia y al seguimiento de la implementación del SECOP II.</t>
  </si>
  <si>
    <t>https://community.secop.gov.co/Public/Tendering/OpportunityDetail/Index?noticeUID=CO1.NTC.3754978&amp;isFromPublicArea=True&amp;isModal=true&amp;asPopupView=true</t>
  </si>
  <si>
    <t>CCE-012-2023</t>
  </si>
  <si>
    <t>ASESORAR AL GRUPO INTERNO DE ESTRUCTURACIÓN Y ADMINISTRACIÓN DE LA SUBDIRECCIÓN DE NEGOCIOS EN LAS TAREAS RELACIONADAS CON LA CONSTRUCCIÓN, PUESTA EN MARCHA, DIFUSIÓN Y ADMINISTRACIÓN DE LOS ACUERDOS MARCO E INSTRUMENTOS DE AGREGACIÓN DE DEMANDA.</t>
  </si>
  <si>
    <t>https://community.secop.gov.co/Public/Tendering/OpportunityDetail/Index?noticeUID=CO1.NTC.3755780&amp;isFromPublicArea=True&amp;isModal=true&amp;asPopupView=true</t>
  </si>
  <si>
    <t>CCE-013-2023</t>
  </si>
  <si>
    <t>Asesorar en asuntos jurídicos al Grupo Interno de Estructuración y Administración de la Subdirección Negocios en las tareas relacionadas con la construcción, puesta en marcha, difusión y administración de los Acuerdos Marco e Instrumentos de Agregación de Demanda.</t>
  </si>
  <si>
    <t>https://community.secop.gov.co/Public/Tendering/OpportunityDetail/Index?noticeUID=CO1.NTC.3755398&amp;isFromPublicArea=True&amp;isModal=true&amp;asPopupView=true</t>
  </si>
  <si>
    <t>CCE-014-2023</t>
  </si>
  <si>
    <t>Asesorar al Grupo Interno de Estructuración y Administración de la Subdirección de Negocios en las tareas relacionadas con la construcción, puesta en marcha, difusión y administración de los Acuerdos marco e Instrumentos de Agregación de demanda.</t>
  </si>
  <si>
    <t>https://community.secop.gov.co/Public/Tendering/OpportunityDetail/Index?noticeUID=CO1.NTC.3756639&amp;isFromPublicArea=True&amp;isModal=true&amp;asPopupView=true</t>
  </si>
  <si>
    <t>CCE-015-2023</t>
  </si>
  <si>
    <t>Apoyar a la Subdirección de Negocios en asuntos jurídicos de los Acuerdos Marcos de Precios e Instrumentos de Agregación de Demanda estructurados, puestos en marcha y en administración.</t>
  </si>
  <si>
    <t>https://community.secop.gov.co/Public/Tendering/OpportunityDetail/Index?noticeUID=CO1.NTC.3756710&amp;isFromPublicArea=True&amp;isModal=true&amp;asPopupView=true</t>
  </si>
  <si>
    <t>CCE-017-2023</t>
  </si>
  <si>
    <t>Asesorar al Grupo Interno de Estructuración y Administración de la Subdirección de Negocios en las tareas relacionadas con la construcción, puesta en marcha, difusión y administración de los Acuerdos marco e Instrumentos de Agregación de demanda</t>
  </si>
  <si>
    <t>https://community.secop.gov.co/Public/Tendering/OpportunityDetail/Index?noticeUID=CO1.NTC.3757919&amp;isFromPublicArea=True&amp;isModal=true&amp;asPopupView=true</t>
  </si>
  <si>
    <t>CCE-018-2023</t>
  </si>
  <si>
    <t>Asesorar al Grupo Interno de Administración de la Subdirección de Negocios en las tareas relacionadas con la puesta en marcha y en el procedimiento de administración de los Acuerdo Marco e Instrumentos de Agregación de Demanda.</t>
  </si>
  <si>
    <t>https://community.secop.gov.co/Public/Tendering/OpportunityDetail/Index?noticeUID=CO1.NTC.3758257&amp;isFromPublicArea=True&amp;isModal=true&amp;asPopupView=true</t>
  </si>
  <si>
    <t>CCE-019-2023</t>
  </si>
  <si>
    <t>https://community.secop.gov.co/Public/Tendering/OpportunityDetail/Index?noticeUID=CO1.NTC.3758514&amp;isFromPublicArea=True&amp;isModal=true&amp;asPopupView=true</t>
  </si>
  <si>
    <t>CCE-020-2023</t>
  </si>
  <si>
    <t>https://community.secop.gov.co/Public/Tendering/OpportunityDetail/Index?noticeUID=CO1.NTC.3758482&amp;isFromPublicArea=True&amp;isModal=true&amp;asPopupView=true</t>
  </si>
  <si>
    <t>CCE-021-2023</t>
  </si>
  <si>
    <t>https://community.secop.gov.co/Public/Tendering/OpportunityDetail/Index?noticeUID=CO1.NTC.3758803&amp;isFromPublicArea=True&amp;isModal=true&amp;asPopupView=true</t>
  </si>
  <si>
    <t>CCE-022-2023</t>
  </si>
  <si>
    <t>ASESORAR AL GRUPO INTERNO DE LA ADMINISTRACIÓN DE LA SUBDIRECCIÓN DE NEGOCIOS EN LAS TAREAS RELACIONADAS CON LA PUESTA EN MARCHA Y EL PROCEDIMIENTO DE ADMINISTRACIÓN DE LOS ACUERDOS MARCO E INSTRUMENTOS DE AGREGACIÓN DE DEMANDA.</t>
  </si>
  <si>
    <t>https://community.secop.gov.co/Public/Tendering/OpportunityDetail/Index?noticeUID=CO1.NTC.3758820&amp;isFromPublicArea=True&amp;isModal=true&amp;asPopupView=true</t>
  </si>
  <si>
    <t>CCE-023-2023</t>
  </si>
  <si>
    <t>Asesorar al Grupo Interno de Administración de la Subdirección de Negocios en las tareas relacionadas con la puesta en marcha y en el procedimiento de administración de los Acuerdo Marco e Instrumentos de Agregación de Demanda</t>
  </si>
  <si>
    <t>https://community.secop.gov.co/Public/Tendering/OpportunityDetail/Index?noticeUID=CO1.NTC.3767019&amp;isFromPublicArea=True&amp;isModal=true&amp;asPopupView=true</t>
  </si>
  <si>
    <t>CCE-024-2023</t>
  </si>
  <si>
    <t>Asesorar en asuntos jurídicos al Grupo Interno de Estructuración y Administración de la Subdirección Negocios en las tareas relacionadas con la construcción, puesta en marcha, difusión y administración de los Acuerdos Marco e Instrumentos de Agregación de Demanda</t>
  </si>
  <si>
    <t>https://community.secop.gov.co/Public/Tendering/OpportunityDetail/Index?noticeUID=CO1.NTC.3767119&amp;isFromPublicArea=True&amp;isModal=true&amp;asPopupView=true</t>
  </si>
  <si>
    <t>CCE-025-2023</t>
  </si>
  <si>
    <t>https://community.secop.gov.co/Public/Tendering/OpportunityDetail/Index?noticeUID=CO1.NTC.3767056&amp;isFromPublicArea=True&amp;isModal=true&amp;asPopupView=true</t>
  </si>
  <si>
    <t>CCE-026-2023</t>
  </si>
  <si>
    <t>https://community.secop.gov.co/Public/Tendering/OpportunityDetail/Index?noticeUID=CO1.NTC.3767883&amp;isFromPublicArea=True&amp;isModal=true&amp;asPopupView=true</t>
  </si>
  <si>
    <t>CCE-027-2023</t>
  </si>
  <si>
    <t>https://community.secop.gov.co/Public/Tendering/OpportunityDetail/Index?noticeUID=CO1.NTC.3768035&amp;isFromPublicArea=True&amp;isModal=true&amp;asPopupView=true</t>
  </si>
  <si>
    <t>CCE-028-2023</t>
  </si>
  <si>
    <t>Prestar servicios profesionales al Grupo Interno de Planeación de TI de la Subdirección de Información y Desarrollo Tecnológico en relación con asuntos contractuales que satisfagan las necesidades de la Agencia relacionadas con los servicios de información para la compra pública</t>
  </si>
  <si>
    <t>https://community.secop.gov.co/Public/Tendering/OpportunityDetail/Index?noticeUID=CO1.NTC.3781958&amp;isFromPublicArea=True&amp;isModal=true&amp;asPopupView=true</t>
  </si>
  <si>
    <t>CCE-029-2023</t>
  </si>
  <si>
    <t>PRESTAR SERVICIOS PROFESIONALES PARA ASESORAR Y ACOMPAÑAR AL GRUPO DE CONTRATOS Y ASUNTOS LEGALES Y JUDICIALES DE LA SECRETARIA GENERAL EN LAS ACTIVIDADES RELACIONADAS CON LAS ETAPAS DE LOS PROCESOS CONTRACTUALES Y ADMINISTRATIVOS</t>
  </si>
  <si>
    <t>https://community.secop.gov.co/Public/Tendering/OpportunityDetail/Index?noticeUID=CO1.NTC.3779745&amp;isFromPublicArea=True&amp;isModal=true&amp;asPopupView=true</t>
  </si>
  <si>
    <t>CCE-030-2023</t>
  </si>
  <si>
    <t>PRESTAR LOS SERVICIOS PROFESIONALES A LA SECRETARIA GENERAL DE LA AGENCIA NACIONAL DE CONTRATACIÓN PÚBLICA COLOMBIA COMPRA EFICIENTE EN MATERIA TRIBUTARIA, CONTABLE Y EN EL TRÁMITE DE LA INFORMACIÓN DEL PROCESO DE GESTIÓN FINANCIERA</t>
  </si>
  <si>
    <t>https://community.secop.gov.co/Public/Tendering/OpportunityDetail/Index?noticeUID=CO1.NTC.3780451&amp;isFromPublicArea=True&amp;isModal=true&amp;asPopupView=true</t>
  </si>
  <si>
    <t>CCE-031-2023</t>
  </si>
  <si>
    <t>Asesorar jurídicamente al Grupo Interno de trabajo de Talento Humano de la Secretaría General en las actividades relacionadas con las etapas de los procesos de contratación y administrativos.</t>
  </si>
  <si>
    <t>https://community.secop.gov.co/Public/Tendering/OpportunityDetail/Index?noticeUID=CO1.NTC.3780854&amp;isFromPublicArea=True&amp;isModal=true&amp;asPopupView=true</t>
  </si>
  <si>
    <t>CCE-032-2023</t>
  </si>
  <si>
    <t>ASESORAR Y ACOMPAÑAR A LA SUBDIRECCIÓN DE IDT EN LOS TEMAS RELACIONADOS CON LA SEGURIDAD Y PRIVACIDAD DE LA INFORMACIÓN DE LOS SISTEMAS DE INFORMACIÓN PARA LA COMPRA PÚBLICA DE LA ANCP-CCE</t>
  </si>
  <si>
    <t>https://community.secop.gov.co/Public/Tendering/OpportunityDetail/Index?noticeUID=CO1.NTC.3781955&amp;isFromPublicArea=True&amp;isModal=true&amp;asPopupView=true</t>
  </si>
  <si>
    <t>CCE-033-2023</t>
  </si>
  <si>
    <t>Prestar servicios profesionales para acompañar y asistir al Grupo de Planeación, Políticas Públicas y Asuntos Internacionales de la Dirección General en la formulación y seguimiento de objetivos y metas del proyecto de inversión de la Agencia Nacional de Compra Pública, como mecanismo de seguimiento de la implementación del SECOP II</t>
  </si>
  <si>
    <t>https://community.secop.gov.co/Public/Tendering/OpportunityDetail/Index?noticeUID=CO1.NTC.3790818&amp;isFromPublicArea=True&amp;isModal=true&amp;asPopupView=true</t>
  </si>
  <si>
    <t>CCE-034-2023</t>
  </si>
  <si>
    <t>Brindar servicios de apoyo a la gestión al Grupo de Infraestructura de TI y de seguridad de la información de la subdirección de información y desarrollo tecnológico en la gestión de incidentes y soporte en la infraestructura interna de los sistemas de información para la compra pública</t>
  </si>
  <si>
    <t>https://community.secop.gov.co/Public/Tendering/OpportunityDetail/Index?noticeUID=CO1.NTC.3790860&amp;isFromPublicArea=True&amp;isModal=true&amp;asPopupView=true</t>
  </si>
  <si>
    <t>CCE-035-2023</t>
  </si>
  <si>
    <t>Acompañar al Grupo Interno de Talento Humano de la Secretaria General, brindando apoyo administrativo para la planeación, ejecución y seguimiento de las actividades relacionadas con el cumplimiento del Plan Estratégico de Talento Humano, teniendo en cuenta las políticas de la Entidad y las normas vigentes en la materia..</t>
  </si>
  <si>
    <t>https://community.secop.gov.co/Public/Tendering/OpportunityDetail/Index?noticeUID=CO1.NTC.3792374&amp;isFromPublicArea=True&amp;isModal=true&amp;asPopupView=true</t>
  </si>
  <si>
    <t>CCE-036-2023</t>
  </si>
  <si>
    <t>Prestar servicios de apoyo a la gestión al grupo de planeación de TI en la implementación y seguimiento al programa de gestión documental para apoyar los servicios de información para la compra pública.</t>
  </si>
  <si>
    <t>https://community.secop.gov.co/Public/Tendering/OpportunityDetail/Index?noticeUID=CO1.NTC.3790825&amp;isFromPublicArea=True&amp;isModal=true&amp;asPopupView=true</t>
  </si>
  <si>
    <t>CCE-037-2023</t>
  </si>
  <si>
    <t>Prestar el servicio de administración y desarrollo de funcionalidades requeridas para la solución KACTUS-HCM de la Agencia Nacional de Contratación Pública Colombia Compra Eficiente, a fin de gestionar la administración del personal encargado de operar de forma sostenible el sistema de información para la compra pública.</t>
  </si>
  <si>
    <t>https://community.secop.gov.co/Public/Tendering/OpportunityDetail/Index?noticeUID=CO1.NTC.3792848&amp;isFromPublicArea=True&amp;isModal=true&amp;asPopupView=true</t>
  </si>
  <si>
    <t>CCE-038-2023</t>
  </si>
  <si>
    <t>https://community.secop.gov.co/Public/Tendering/OpportunityDetail/Index?noticeUID=CO1.NTC.3793056&amp;isFromPublicArea=True&amp;isModal=true&amp;asPopupView=true</t>
  </si>
  <si>
    <t>CCE-039-2023</t>
  </si>
  <si>
    <t>Contratar el uso de la plataforma de la tienda virtual del Estado colombiano, incluyendo los servicios de soporte y mantenimiento del sistema asociado.</t>
  </si>
  <si>
    <t>https://community.secop.gov.co/Public/Tendering/OpportunityDetail/Index?noticeUID=CO1.NTC.3792613&amp;isFromPublicArea=True&amp;isModal=true&amp;asPopupView=true</t>
  </si>
  <si>
    <t>CCE-042-2023</t>
  </si>
  <si>
    <t>Prestar servicios profesionales para acompañar y asistir al Grupo de Planeación, Políticas Públicas y Asuntos Internacionales de la Dirección General en el desarrollo, monitoreo y ajuste del plan estratégico de la Dirección General, con respecto a los asuntos Internacionales, para contribuir al seguimiento de la implementación del SECOP II</t>
  </si>
  <si>
    <t>https://community.secop.gov.co/Public/Tendering/OpportunityDetail/Index?noticeUID=CO1.NTC.3799539&amp;isFromPublicArea=True&amp;isModal=true&amp;asPopupView=true</t>
  </si>
  <si>
    <t>CCE-043-2023</t>
  </si>
  <si>
    <t>Asesorar y acompañar al Grupo Interno de Planeación de TI de la Subdirección de Información y Desarrollo Tecnológico en asuntos contractuales que satisfagan las necesidades de la agencia relacionadas con los servicios de información para la compra pública.</t>
  </si>
  <si>
    <t>https://community.secop.gov.co/Public/Tendering/OpportunityDetail/Index?noticeUID=CO1.NTC.3797134&amp;isFromPublicArea=True&amp;isModal=true&amp;asPopupView=true</t>
  </si>
  <si>
    <t>CCE-044-2023</t>
  </si>
  <si>
    <t>C &amp; ABOGADOS E INVERSIONES S.A.S.</t>
  </si>
  <si>
    <t>ASESORAR JURÍDICAMENTE A LA DIRECCIÓN GENERAL DE COLOMBIA COMPRA EFICIENTE EN LA ESTRUCTURACIÓN DE LAS POLÍTICAS GENERALES DE LA ENTIDAD EN MATERIA DE COMPRAS PÚBLICAS, EN LA ELABORACIÓN DE ACTOS ADMINISTRATIVOS, CONCEPTOS JURÍDICOS, Y DEMÁS DOCUMENTOS JURÍDICOS TALES COMO CIRCULARES, MANUALES, GUÍAS Y DEMÁS DOCUMENTOS NORMATIVOS EN MATERIA DE COMPRA PÚBLICAS CON EL FIN DE CONTRIBUIR AL SEGUIMIENTO A LA ADOPCIÓN DEL SECOP II EN LAS ENTIDADES ESTATALES</t>
  </si>
  <si>
    <t>carlosjosecarrera@gmail.com</t>
  </si>
  <si>
    <t>https://community.secop.gov.co/Public/Tendering/OpportunityDetail/Index?noticeUID=CO1.NTC.3799448&amp;isFromPublicArea=True&amp;isModal=true&amp;asPopupView=true</t>
  </si>
  <si>
    <t>CCE-045-2023</t>
  </si>
  <si>
    <t>PRESTAR LOS SERVICIOS PROFESIONALES DE ASESORÍA Y ACOMPAÑAMIENTO AL GRUPO INTERNO DE ATENCIÓN AL CIUDADANO DE LA SECRETARÍA GENERAL EN LA IMPLEMENTACIÓN DE LA POLÍTICA DE SERVICIO AL CIUDADANO CON EL FIN DE OPTIMIZAR EL SERVICIO DE INFORMACIÓN DE LA COMPRA PÚBLICA DE LA AGENCIA</t>
  </si>
  <si>
    <t>https://community.secop.gov.co/Public/Tendering/OpportunityDetail/Index?noticeUID=CO1.NTC.3799874&amp;isFromPublicArea=True&amp;isModal=true&amp;asPopupView=true</t>
  </si>
  <si>
    <t>CCE-059-2023</t>
  </si>
  <si>
    <t>Prestar servicios profesionales para asesorar al Grupo de Planeación, Políticas Públicas y Asuntos Internacionales de la Dirección General de la Agencia Nacional de Contratación Pública en las acciones asociadas al seguimiento, evaluación y control de los procesos y la gestión de los riesgos inherentes al objeto de la entidad, y el desarrollo de indicadores claves de desempeño institucional, con el fin de contribuir al seguimiento de la implementación del SECOP II.</t>
  </si>
  <si>
    <t>https://community.secop.gov.co/Public/Tendering/OpportunityDetail/Index?noticeUID=CO1.NTC.3808235&amp;isFromPublicArea=True&amp;isModal=true&amp;asPopupView=true</t>
  </si>
  <si>
    <t>CCE-060-2023</t>
  </si>
  <si>
    <t>Prestar los servicios profesionales a la Secretaría General de la Agencia Nacional de Contratación Pública Colombia Compra Eficiente en todo lo relacionado con el Trámite de cuentas para pago a cargo del proceso de gestión financiera</t>
  </si>
  <si>
    <t>https://community.secop.gov.co/Public/Tendering/OpportunityDetail/Index?noticeUID=CO1.NTC.3808313&amp;isFromPublicArea=True&amp;isModal=true&amp;asPopupView=true</t>
  </si>
  <si>
    <t>CCE-061-2023</t>
  </si>
  <si>
    <t>https://community.secop.gov.co/Public/Tendering/OpportunityDetail/Index?noticeUID=CO1.NTC.3811835&amp;isFromPublicArea=True&amp;isModal=true&amp;asPopupView=true</t>
  </si>
  <si>
    <t>CCE-062-2023</t>
  </si>
  <si>
    <t>Prestar servicios profesionales al grupo interno de sistemas de información en el desarrollo y soporte de herramientas y servicios de información para la compra pública con el fin de operar de forma sostenible el SECOP.</t>
  </si>
  <si>
    <t>https://community.secop.gov.co/Public/Tendering/OpportunityDetail/Index?noticeUID=CO1.NTC.3812048&amp;isFromPublicArea=True&amp;isModal=true&amp;asPopupView=true</t>
  </si>
  <si>
    <t>CCE-063-2023</t>
  </si>
  <si>
    <t>CEVALLOS &amp; HOLGUIN CONSULTORES SAS</t>
  </si>
  <si>
    <t>ASESORAR JURÍDICAMENTE A LA SUBDIRECCIÓN DE NEGOCIOS DE COLOMBIA COMPRA EFICIENTE EN EL TRÁMITE DE LOS PROCESOS ADMINISTRATIVOS SANCIONATORIOS POR PRESUNTOS INCUMPLIMIENTOS CONTRACTUALES DE COMPETENCIA DE LA AGENCIA, ASÍ COMO LA ASESORÍA EN MATERIA PENAL DERIVADA DE LA EJECUCIÓN DE LOS INSTRUMENTOS DE AGREGACIÓN DE DEMANDA Y EN ASUNTOS DISCIPLINARIOS CUANDO ASÍ SE REQUIERA.</t>
  </si>
  <si>
    <t>administrativo@cevallosholguinabogados.com</t>
  </si>
  <si>
    <t>https://community.secop.gov.co/Public/Tendering/OpportunityDetail/Index?noticeUID=CO1.NTC.3812081&amp;isFromPublicArea=True&amp;isModal=true&amp;asPopupView=true</t>
  </si>
  <si>
    <t>CCE-064-2023</t>
  </si>
  <si>
    <t>Prestar servicios profesionales al grupo interno de sistemas de información en el desarrollo y soporte de herramientas y servicios de información para la compra pública con el fin de operar de forma sostenible el SECOP</t>
  </si>
  <si>
    <t>https://community.secop.gov.co/Public/Tendering/OpportunityDetail/Index?noticeUID=CO1.NTC.3813873&amp;isFromPublicArea=True&amp;isModal=true&amp;asPopupView=true</t>
  </si>
  <si>
    <t>CCE-065-2023</t>
  </si>
  <si>
    <t>Prestar Servicios Profesionales Al Grupo Interno De Sistemas De Información En El Desarrollo Y Soporte De Herramientas Y Servicios De Información Para La Compra Pública Con El Fin De Operar De Forma Sostenible El SECOP</t>
  </si>
  <si>
    <t>https://community.secop.gov.co/Public/Tendering/OpportunityDetail/Index?noticeUID=CO1.NTC.3813955&amp;isFromPublicArea=True&amp;isModal=true&amp;asPopupView=true</t>
  </si>
  <si>
    <t>CCE-066-2023</t>
  </si>
  <si>
    <t>ASESORAR Y ACOMPAÑAR EL GRUPO INTERNO DE TRABAJO DE TALENTO HUMANO EN EL DESARROLLO E IMPLEMENTACIÓN DE LA POLÍTICA DE GESTIÓN DEL CONOCIMIENTO EN LA ANCPCCE CON LA FINALIDAD DE DESARROLLAR UNA CULTURA ORGANIZACIONAL ORIENTADA A LA GESTIÓN DEL CONOCIMIENTO Y EL APRENDIZAJE.</t>
  </si>
  <si>
    <t>https://community.secop.gov.co/Public/Tendering/OpportunityDetail/Index?noticeUID=CO1.NTC.3820903&amp;isFromPublicArea=True&amp;isModal=true&amp;asPopupView=true</t>
  </si>
  <si>
    <t>CCE-067-2023</t>
  </si>
  <si>
    <t>Prestar servicios profesionales a la Subdirección de Estudios de Mercado y Abastecimiento Estratégico en la elaboración de estudios económicos que permitan a la entidad generar lineamientos técnicos.</t>
  </si>
  <si>
    <t>https://community.secop.gov.co/Public/Tendering/OpportunityDetail/Index?noticeUID=CO1.NTC.3820598&amp;isFromPublicArea=True&amp;isModal=true&amp;asPopupView=true</t>
  </si>
  <si>
    <t>CCE-068-2023</t>
  </si>
  <si>
    <t>ACOMPAÑAR Y ASISTIR AL GRUPO INTERNO DE TRABAJO DE ATENCIÓN Y SERVICIO AL CIUDADANO DE LA SECRETARÍA GENERAL EN LA GESTIÓN DE LOS INCIDENTES Y LAS SOLICITUDES O PQRSD DE LA CIUDADANÍA, EN ESPECIAL EN LOS TEMAS DE USO DE LOS SERVICIOS Y PLATAFORMAS DE APOYO A LA COMPRA PÚBLICA.</t>
  </si>
  <si>
    <t>https://community.secop.gov.co/Public/Tendering/OpportunityDetail/Index?noticeUID=CO1.NTC.3824665&amp;isFromPublicArea=True&amp;isModal=true&amp;asPopupView=true</t>
  </si>
  <si>
    <t>CCE-069-2023</t>
  </si>
  <si>
    <t>Asesorar en la elaboración y ejecución de la estrategia de comunicaciones, alineada con los objetivos de la Agencia Nacional de Contratación Pública, con el fin de contribuir a un óptimo servicio de información para la compra pública</t>
  </si>
  <si>
    <t>https://community.secop.gov.co/Public/Tendering/OpportunityDetail/Index?noticeUID=CO1.NTC.3824859&amp;isFromPublicArea=True&amp;isModal=true&amp;asPopupView=true</t>
  </si>
  <si>
    <t>CCE-070-2023</t>
  </si>
  <si>
    <t>Lina María Giraldo Guzmán</t>
  </si>
  <si>
    <t>Prestar servicios profesionales para asesorar a la Dirección General de la Agencia Nacional de Contratación Pública - Colombia Compra Eficiente, ANCP-CCE, en la construcción de políticas en compras y contratación pública con enfoque social de vinculación a los actores de la economía popular de acuerdo con las líneas del Plan Nacional de Desarrollo y el Plan Estratégico para el seguimiento de la adopción del SECOP II</t>
  </si>
  <si>
    <t>limgiraldogu145@gmail.com</t>
  </si>
  <si>
    <t>https://community.secop.gov.co/Public/Tendering/OpportunityDetail/Index?noticeUID=CO1.NTC.3824863&amp;isFromPublicArea=True&amp;isModal=true&amp;asPopupView=true</t>
  </si>
  <si>
    <t>CCE-071-2023</t>
  </si>
  <si>
    <t>ASESORAR AL GRUPO INTERNO DE ESTRUCTURACIÓN Y ADMINISTRACIÓN DE LA SUBDIRECCIÓN DE NEGOCIOS EN LAS TAREAS RELACIONADAS CON LA CONSTRUCCIÓN, PUESTA EN MARCHA, DIFUSIÓN Y ADMINISTRACIÓN DE LOS ACUERDOS MARCO E INSTRUMENTOS DE AGREGACIÓN DE DEMANDA</t>
  </si>
  <si>
    <t>https://community.secop.gov.co/Public/Tendering/OpportunityDetail/Index?noticeUID=CO1.NTC.3824671&amp;isFromPublicArea=True&amp;isModal=true&amp;asPopupView=true</t>
  </si>
  <si>
    <t>CCE-072-2023</t>
  </si>
  <si>
    <t>https://community.secop.gov.co/Public/Tendering/OpportunityDetail/Index?noticeUID=CO1.NTC.3825879&amp;isFromPublicArea=True&amp;isModal=true&amp;asPopupView=true</t>
  </si>
  <si>
    <t>CCE-073-2023</t>
  </si>
  <si>
    <t>Prestar servicios profesionales al grupo interno de sistemas de información en el desarrollo y soporte de herramientas y servicios de información para la compra pública con el fin de operar de forma sostenible todos los módulos del SECOP.</t>
  </si>
  <si>
    <t>https://community.secop.gov.co/Public/Tendering/OpportunityDetail/Index?noticeUID=CO1.NTC.3825982&amp;isFromPublicArea=True&amp;isModal=true&amp;asPopupView=true</t>
  </si>
  <si>
    <t>CCE-074-2023</t>
  </si>
  <si>
    <t>Asesorar a la Subdirección de Negocios en las tareas relacionadas con la construcción, puesta en marcha, difusión y administración de los Acuerdos marco e Instrumentos de Agregación de demanda.</t>
  </si>
  <si>
    <t>https://community.secop.gov.co/Public/Tendering/OpportunityDetail/Index?noticeUID=CO1.NTC.3826140&amp;isFromPublicArea=True&amp;isModal=true&amp;asPopupView=true</t>
  </si>
  <si>
    <t>CCE-075-2023</t>
  </si>
  <si>
    <t>Laura Diaz Cortes</t>
  </si>
  <si>
    <t>Asesorar en asuntos jurídicos al grupo interno de administración de la Subdirección de Negocios en las tareas relacionadas en el procedimiento de administración y puesta en marcha de los Acuerdos Marco e Instrumentos de Agregación de demanda.</t>
  </si>
  <si>
    <t>laura081997@hotmail.com</t>
  </si>
  <si>
    <t>https://community.secop.gov.co/Public/Tendering/OpportunityDetail/Index?noticeUID=CO1.NTC.3826138&amp;isFromPublicArea=True&amp;isModal=true&amp;asPopupView=true</t>
  </si>
  <si>
    <t>CCE-076-2023</t>
  </si>
  <si>
    <t>https://community.secop.gov.co/Public/Tendering/OpportunityDetail/Index?noticeUID=CO1.NTC.3825871&amp;isFromPublicArea=True&amp;isModal=true&amp;asPopupView=true</t>
  </si>
  <si>
    <t>CCE-077-2023</t>
  </si>
  <si>
    <t>Adrian Vergara</t>
  </si>
  <si>
    <t>vergaraflorezadrian@gmail.com</t>
  </si>
  <si>
    <t>https://community.secop.gov.co/Public/Tendering/OpportunityDetail/Index?noticeUID=CO1.NTC.3825970&amp;isFromPublicArea=True&amp;isModal=true&amp;asPopupView=true</t>
  </si>
  <si>
    <t>CCE-078-2023</t>
  </si>
  <si>
    <t>Acompañar al grupo interno de Estudios y Conceptos de la Subdirección de Gestión Contractual en la creación y revisión de documentos que tengan como fin promover las normas, reglamentos y buenas prácticas de la política en materia de compras y de contratación pública y orientar a los partícipes en los procesos de compras y contratación pública.</t>
  </si>
  <si>
    <t>https://community.secop.gov.co/Public/Tendering/OpportunityDetail/Index?noticeUID=CO1.NTC.3826025&amp;isFromPublicArea=True&amp;isModal=true&amp;asPopupView=true</t>
  </si>
  <si>
    <t>CCE-079-2023</t>
  </si>
  <si>
    <t>https://community.secop.gov.co/Public/Tendering/OpportunityDetail/Index?noticeUID=CO1.NTC.3829097&amp;isFromPublicArea=True&amp;isModal=true&amp;asPopupView=true</t>
  </si>
  <si>
    <t>CCE-080-2023</t>
  </si>
  <si>
    <t>BRINDAR SERVICIOS DE APOYO A LA GESTIÓN AL GRUPO DE OPERACIÓN DE PLATAFORMAS PARA EJECUCIÓN DE LAS ACTIVIDADES EN SITIO DE SOPORTE AL USUARIO ESTABLECIDAS EN EL CATÁLOGO DE SERVICIOS DE SOPORTE PARA LOS SISTEMAS DE INFORMACIÓN DE COMPRA PÚBLICA DE LA ANCP-CCE.</t>
  </si>
  <si>
    <t>https://community.secop.gov.co/Public/Tendering/OpportunityDetail/Index?noticeUID=CO1.NTC.3835327&amp;isFromPublicArea=True&amp;isModal=true&amp;asPopupView=true</t>
  </si>
  <si>
    <t>CCE-081-2023</t>
  </si>
  <si>
    <t>Asesorar a la Subdirección de Negocios en las actividades de planeación, las acciones derivadas de control interno y la estructuración de los Instrumentos de Agregación de Demanda.</t>
  </si>
  <si>
    <t>https://community.secop.gov.co/Public/Tendering/OpportunityDetail/Index?noticeUID=CO1.NTC.3835531&amp;isFromPublicArea=True&amp;isModal=true&amp;asPopupView=true</t>
  </si>
  <si>
    <t>CCE-082-2023</t>
  </si>
  <si>
    <t>Prestar servicios profesionales al grupo interno de infraestructura de ti y seguridad de la información en la administración de las herramientas de seguridad en la agencia para fortalecer la confidencialidad integridad disponibilidad y privacidad en los servicios de información para la compra pública.</t>
  </si>
  <si>
    <t>https://community.secop.gov.co/Public/Tendering/OpportunityDetail/Index?noticeUID=CO1.NTC.3847258&amp;isFromPublicArea=True&amp;isModal=true&amp;asPopupView=true</t>
  </si>
  <si>
    <t>CCE-084-2023</t>
  </si>
  <si>
    <t>PRESTAR LOS SERVICIOS PROFESIONALES A LA SECRETARIA GENERAL DE LA AGENCIA NACIONAL DE CONTRATACIÓN PÚBLICA COLOMBIA COMPRA EFICIENTE, PARA APOYAR AL PROCESO DE GESTIÓN FINANCIERA PRINCIPALMENTE EN TEMAS RELACIONADOS CON EL PROCEDIMIENTO DE PAGADURÍA.</t>
  </si>
  <si>
    <t>https://community.secop.gov.co/Public/Tendering/OpportunityDetail/Index?noticeUID=CO1.NTC.3847538&amp;isFromPublicArea=True&amp;isModal=true&amp;asPopupView=true</t>
  </si>
  <si>
    <t>CCE-085-2023</t>
  </si>
  <si>
    <t>https://community.secop.gov.co/Public/Tendering/OpportunityDetail/Index?noticeUID=CO1.NTC.3855507&amp;isFromPublicArea=True&amp;isModal=true&amp;asPopupView=true</t>
  </si>
  <si>
    <t>CCE-086-2023</t>
  </si>
  <si>
    <t xml:space="preserve">Ana Maria Ortiz Ballesteros </t>
  </si>
  <si>
    <t>Asesorar y gestionar desde el ámbito jurídico y derechos humanos al grupo interno de normas y reglamentos de la Subdirección de Gestión Contractual en la elaboración y/o revisión de documentos normativos y fortalecer la formulación, adopción y dirección de la política en materia de compras y de contratación pública y orientar a los partícipes en los procesos de compras y contratación pública</t>
  </si>
  <si>
    <t>Anam.ortizballesteros@gmail.com</t>
  </si>
  <si>
    <t>https://community.secop.gov.co/Public/Tendering/OpportunityDetail/Index?noticeUID=CO1.NTC.3855294&amp;isFromPublicArea=True&amp;isModal=true&amp;asPopupView=true</t>
  </si>
  <si>
    <t>CCE-087-2023</t>
  </si>
  <si>
    <t>https://community.secop.gov.co/Public/Tendering/OpportunityDetail/Index?noticeUID=CO1.NTC.3857902&amp;isFromPublicArea=True&amp;isModal=true&amp;asPopupView=true</t>
  </si>
  <si>
    <t>CCE-091-2023</t>
  </si>
  <si>
    <t>https://community.secop.gov.co/Public/Tendering/OpportunityDetail/Index?noticeUID=CO1.NTC.3892616&amp;isFromPublicArea=True&amp;isModal=true&amp;asPopupView=true</t>
  </si>
  <si>
    <t>CCE-093-2023</t>
  </si>
  <si>
    <t>Prestar servicios profesionales para acompañar la gestión de las relaciones interinstitucionales desde el Grupo de Comunicaciones de la Dirección General de la Agencia de Contratación Estatal Colombia Compra Eficiente para coadyuvar a la divulgación de los servicios de apoyo a la compra pública.</t>
  </si>
  <si>
    <t>https://community.secop.gov.co/Public/Tendering/OpportunityDetail/Index?noticeUID=CO1.NTC.3892992&amp;isFromPublicArea=True&amp;isModal=true&amp;asPopupView=true</t>
  </si>
  <si>
    <t>CCE-178-4H-2022</t>
  </si>
  <si>
    <t>VORTAL - COMÉRCIO ELECTRÓNICO, CONSULTADORIA E MULTIMÉDIA, S.A.</t>
  </si>
  <si>
    <t>Prestación de servicios especializados para el mantenimiento de la licencia de uso, soporte y mantenimiento correctivo y evolutivo de la plataforma del Sistema Electrónico de Contratación Pública SECOP II.</t>
  </si>
  <si>
    <t>info@vortal.biz</t>
  </si>
  <si>
    <t>https://community.secop.gov.co/Public/Tendering/OpportunityDetail/Index?noticeUID=CO1.NTC.2690147&amp;isFromPublicArea=True&amp;isModal=true&amp;asPopupView=true</t>
  </si>
  <si>
    <t xml:space="preserve">CCE-189-AC-2020 </t>
  </si>
  <si>
    <t>CORPORACION CENTRO HISTORICO - CENHIS</t>
  </si>
  <si>
    <t>Contratación régimen especial (con ofertas)</t>
  </si>
  <si>
    <t>Celebrar Acuerdo de Corresponsabilidad para la prestación del servicio de separación, clasificación, recolección, transporte, aprovechamiento y/o disposición final de residuos sólidos aprovechables de carácter no peligrosos generados por la Agencia Nacional de Contratación Pública -Colombia Compra Eficiente.</t>
  </si>
  <si>
    <t>informacion@corporacioncentrohistorico.org</t>
  </si>
  <si>
    <t>https://community.secop.gov.co/Public/Tendering/OpportunityDetail/Index?noticeUID=CO1.NTC.1414280&amp;isFromPublicArea=True&amp;isModal=true&amp;asPopupView=true</t>
  </si>
  <si>
    <t>CCE-320-4I-2022</t>
  </si>
  <si>
    <t>INVERSIONES MOLINA Y REYES LTDA</t>
  </si>
  <si>
    <t>El arrendamiento del inmueble ubicado en la ciudad de Bogotá D.C., en la siguiente dirección: 50% del piso 10 (costado sur) del Edificio Seguros Tequendama, parte sur, ubicado en la carrera 7 # 26-20, sometido al régimen de propiedad horizontal, junto con el derecho de uso de cuatro (4) parqueaderos, uno fijo (número 67) y tres más asignados por la administración, descrito en la escritura pública No. 8774 otorgada en la Notaría 4 de Bogotá D.C., con la matrícula inmobiliaria 50C-238463, y con lo</t>
  </si>
  <si>
    <t>angelicagomez@molinagalvis.com</t>
  </si>
  <si>
    <t>https://community.secop.gov.co/Public/Tendering/OpportunityDetail/Index?noticeUID=CO1.NTC.3584649&amp;isFromPublicArea=True&amp;isModal=true&amp;asPopupView=true</t>
  </si>
  <si>
    <t>CCE-321-4I-2022</t>
  </si>
  <si>
    <t>El arrendamiento del inmueble ubicado en la ciudad de Bogotá D.C., en la siguiente dirección: 50% del piso 10 (costado norte) del Edificio Tequendama, ubicado en la Carrera 7 No. 26 -20, sometido al régimen de propiedad horizontal, junto con el derecho de uso de los parqueaderos 65 y 66, descrito en la escritura pública No. 1636 otorgada en la Notaría 34 de Bogotá D.C., con la matrícula inmobiliaria 50C-126180 y la cédula catastral D27 6 BIS 5 26, y con los linderos tal y como aparecen en la esc</t>
  </si>
  <si>
    <t>https://community.secop.gov.co/Public/Tendering/OpportunityDetail/Index?noticeUID=CO1.NTC.3585168&amp;isFromPublicArea=True&amp;isModal=true&amp;asPopupView=true</t>
  </si>
  <si>
    <t>CCE-322-4I-2022</t>
  </si>
  <si>
    <t>SITUANDO SAS</t>
  </si>
  <si>
    <t>El arrendamiento del inmueble ubicado en la ciudad de Bogotá D.C., en la siguiente dirección: Piso 33 del Edificio Tequendama PH, ubicado en la Carrera 7 No. 26 -20, sometido al régimen de propiedad horizontal, junto con el derecho de uso de los parqueaderos 32, 37 y 38, de acuerdo con lo descrito en la escritura pública No. 310 de 30 de junio de 2020 otorgada en la Notaría 31 de Bogotá D.C., con la matrícula inmobiliaria 50C-241372 y con los linderos tal y como aparecen en la escritura pública.</t>
  </si>
  <si>
    <t>lfperdomo@situando.com.co</t>
  </si>
  <si>
    <t>https://community.secop.gov.co/Public/Tendering/OpportunityDetail/Index?noticeUID=CO1.NTC.3585601&amp;isFromPublicArea=True&amp;isModal=true&amp;asPopupView=true</t>
  </si>
  <si>
    <t>CCE-323-4I-2022</t>
  </si>
  <si>
    <t>Fundes Colombia SAS</t>
  </si>
  <si>
    <t>El arrendamiento de los inmuebles ubicado en la ciudad de Bogotá D.C., en la siguiente dirección: Pisos 8 y 17 del Edificio Tequendama, ubicado en la Carrera 7 No. 26 -20, sometido al régimen de propiedad horizontal, junto con el derecho de uso de los parqueaderos, 68, 71, 72, 82, 85 y 89, de acuerdo con lo descrito en la escritura pública No. 1104 otorgada en la Notaría 31 de Bogotá D.C y con los linderos tal y como aparecen en las correspondientes escrituras públicas. A pesar de la descripción</t>
  </si>
  <si>
    <t>jromero@fundes.org</t>
  </si>
  <si>
    <t>https://community.secop.gov.co/Public/Tendering/OpportunityDetail/Index?noticeUID=CO1.NTC.3585654&amp;isFromPublicArea=True&amp;isModal=true&amp;asPopupView=true</t>
  </si>
  <si>
    <t>CCE-901-3-2019</t>
  </si>
  <si>
    <t>JARGU S.A. CORREDORES DE SEGUROS</t>
  </si>
  <si>
    <t>Concurso de méritos abierto</t>
  </si>
  <si>
    <t>Contratar los servicios de un intermediario de seguros, para la asesoría jurídica y técnica en el manejo integral del programa de seguros, destinado a proteger los intereses patrimoniales actuales y futuros, así como los bienes de propiedad de la Agencia Nacional de Contratación Pública -Colombia Compra Eficiente, que estén bajo su responsabilidad y custodia, y aquellos que sean adquiridos para desarrollar las funciones inherentes a su actividad, así como cualquier otra póliza de seguros que req</t>
  </si>
  <si>
    <t>jargu@jargu.com</t>
  </si>
  <si>
    <t>https://community.secop.gov.co/Public/Tendering/OpportunityDetail/Index?noticeUID=CO1.NTC.935401&amp;isFromPublicArea=True&amp;isModal=true&amp;asPopupView=true</t>
  </si>
  <si>
    <t>CCE-049-2023</t>
  </si>
  <si>
    <t>CCE-089-2023</t>
  </si>
  <si>
    <t>CCE-090-2023</t>
  </si>
  <si>
    <t>CCE-092-2023</t>
  </si>
  <si>
    <t>CCE-094-2023</t>
  </si>
  <si>
    <t>CCE-096-2023</t>
  </si>
  <si>
    <t>CCE-097-2023</t>
  </si>
  <si>
    <t>CCE-098-2023</t>
  </si>
  <si>
    <t>CCE-099-2023</t>
  </si>
  <si>
    <t>CCE-100-2023</t>
  </si>
  <si>
    <t>CCE-101-2023</t>
  </si>
  <si>
    <t>CCE-103-2023</t>
  </si>
  <si>
    <t>CCE-104-2023</t>
  </si>
  <si>
    <t>CCE-105-2023</t>
  </si>
  <si>
    <t>CCE-106-2023</t>
  </si>
  <si>
    <t>CCE-107-2023</t>
  </si>
  <si>
    <t>CCE-108-2023</t>
  </si>
  <si>
    <t>CCE-110-2023</t>
  </si>
  <si>
    <t>CCE-111-2023</t>
  </si>
  <si>
    <t>CCE-112-2023</t>
  </si>
  <si>
    <t>CCE-113-2023</t>
  </si>
  <si>
    <t>CCE-114-2023</t>
  </si>
  <si>
    <t>CCE-116-2023</t>
  </si>
  <si>
    <t>CCE-118-2023</t>
  </si>
  <si>
    <t>CCE-119-2023</t>
  </si>
  <si>
    <t>CCE-120-2023</t>
  </si>
  <si>
    <t xml:space="preserve">CCE-121-2023 </t>
  </si>
  <si>
    <t>CCE-122-2023</t>
  </si>
  <si>
    <t>CCE-123-2023</t>
  </si>
  <si>
    <t>CCE-124-2023</t>
  </si>
  <si>
    <t>CCE-125-2023</t>
  </si>
  <si>
    <t>CCE-127-2023</t>
  </si>
  <si>
    <t>CCE-128-2023</t>
  </si>
  <si>
    <t>CCE-129-2023</t>
  </si>
  <si>
    <t>CCE-131-2023</t>
  </si>
  <si>
    <t>CCE-132-2023</t>
  </si>
  <si>
    <t>CCE-133-2023</t>
  </si>
  <si>
    <t>CCE-134-2023</t>
  </si>
  <si>
    <t>CCE-135-2023</t>
  </si>
  <si>
    <t>CCE-136-2023</t>
  </si>
  <si>
    <t>CCE-137-2023</t>
  </si>
  <si>
    <t>CCE-138-2023</t>
  </si>
  <si>
    <t>CCE-139-2023</t>
  </si>
  <si>
    <t>CCE--140-2023</t>
  </si>
  <si>
    <t>CCE-141-2023</t>
  </si>
  <si>
    <t>CCE-142-2023</t>
  </si>
  <si>
    <t>CCE-143-2023</t>
  </si>
  <si>
    <t>CCE-145-2023</t>
  </si>
  <si>
    <t>CCE-146-2023</t>
  </si>
  <si>
    <t>CCE-147-2023</t>
  </si>
  <si>
    <t>CCE-148-2023</t>
  </si>
  <si>
    <t>CCE-149-2023</t>
  </si>
  <si>
    <t>CCE-150-2023</t>
  </si>
  <si>
    <t>CCE-151-2023</t>
  </si>
  <si>
    <t>CCE-152-2023</t>
  </si>
  <si>
    <t>CCE-153-2023</t>
  </si>
  <si>
    <t>CCE-154-2023</t>
  </si>
  <si>
    <t>CCE-155-2023</t>
  </si>
  <si>
    <t>CCE-310-5-2022</t>
  </si>
  <si>
    <t>LAURA STEFANY PEÑUELA PADILLA</t>
  </si>
  <si>
    <t>IMPRENTA NACIONAL DE COLOMBIA</t>
  </si>
  <si>
    <t>Prestar a Colombia Compra Eficiente el servicio de publicación en el Diario Oficial de los actos administrativos y demás documentos que así lo requieran, por sus propios medios y con plena autonomía técnica y administrativa.</t>
  </si>
  <si>
    <t>KAREN ANGELICA CORREA CARDENAS</t>
  </si>
  <si>
    <t>Johan Puentes Caicedo</t>
  </si>
  <si>
    <t>ASESORAR Y ACOMPAÑAR AL GRUPO INTERNO DE PLANEACIÓN DE TI DE LA SUBDIRECCIÓN DE INFORMACIÓN Y DESARROLLO TECNOLÓGICO EN LA GESTIÓN PARA LA DESMATERIALIZACIÓN DE ESTAMPILLAS, LA IMPLEMENTACIÓN DE LA ESTRATEGIA DE GOBIERNO Y TRANSFORMACIÓN DIGITAL Y LOS SERVICIOS DE INFORMACIÓN DE COMPRA PÚBLICA.</t>
  </si>
  <si>
    <t>Carlos Isaac Zainea Maya</t>
  </si>
  <si>
    <t>Prestar servicios profesionales para asesorar y acompañar a la Subdirección de Estudios de Mercado y Abastecimiento Estratégico en la implementación de metodologías de analítica de datos e inteligencia artificial con el fin de construir insumos que permitan a la entidad generar lineamientos técnicos.</t>
  </si>
  <si>
    <t>Diego Andrés Zambrano Pérez</t>
  </si>
  <si>
    <t>LUIS OSWALDO MARTELO ORTIZ</t>
  </si>
  <si>
    <t>PRESTAR SERVICIOS PROFESIONALES PARA ACOMPAÑAR Y ASISTIR AL GRUPO DE PLANEACIÓN, POLÍTICAS PÚBLICAS Y ASUNTOS INTERNACIONALES DE LA DIRECCIÓN GENERAL EN EL AJUSTE, DESARROLLO Y MONITOREO DEL PLAN ESTRATÉGICO CON BASE EN LOS NUEVOS OBJETIVOS Y LINEAMIENTOS DE LA AGENCIA, CON EL FIN DE CONTRIBUIR AL SEGUIMIENTO DE LA IMPLEMENTACIÓN DEL SECOP II</t>
  </si>
  <si>
    <t>Juan Pablo Villa Pilonieta</t>
  </si>
  <si>
    <t>Juan David Cardenas Cabeza</t>
  </si>
  <si>
    <t>Acompañar la gestión jurídica del grupo interno de documentos tipo de la Subdirección de Gestión Contractual con el fin de apoyar en la proyección y elaboración de documentos normativos que promuevan las buenas prácticas, fortalezca la formulación, adopción y dirección de la política en materia de compras y de contratación pública y oriente a los partícipes en los procesos de compras y contratación pública.</t>
  </si>
  <si>
    <t>Ricardo Macias Bohorquez</t>
  </si>
  <si>
    <t>Prestar servicios profesionales a la Subdirección de Estudios de Mercado y Abastecimiento Estratégico en la aplicación de modelos de inteligencia artificial y analítica de datos con el fin de construir insumos que permitan a la entidad generar lineamientos técnicos.</t>
  </si>
  <si>
    <t>Sergio Luis Mondragon duarte</t>
  </si>
  <si>
    <t>Jairo Alonso Mendoza Mendoza</t>
  </si>
  <si>
    <t>CARLOS EDUARDO RUEDA CARVAJAL</t>
  </si>
  <si>
    <t>Asesorar al grupo interno de trabajo sancionatorio de la Subdirección de Negocios en las actividades propias derivadas de los procesos Administrativos Sancionatorios de la administración de los Instrumentos de Agregación de Demanda por presuntos incumplimientos contractuales de competencia de la Agencia.</t>
  </si>
  <si>
    <t xml:space="preserve">Cristian David Hernandez Ospina </t>
  </si>
  <si>
    <t>Prestar servicios profesionales a la Subdirección de Estudios de Mercado y Abastecimiento Estratégico para hacer el seguimiento a los diferentes instrumentos contractuales y realizar el análisis jurídico de los resultados que se encuentren asociados a la implementación de buenas prácticas contractuales y lineamientos técnicos desarrollados por la Entidad.</t>
  </si>
  <si>
    <t>Luis Carlos Jerez Arenas</t>
  </si>
  <si>
    <t>Asesorar y acompañar a la SIDT en lo relacionado con la gestión de la arquitectura de la infraestructura requerida por los sistemas de información de la compra pública alojados en la nube pública de Oracle para operar de forma sostenible todos los módulos del SECOP.</t>
  </si>
  <si>
    <t>José Andrés</t>
  </si>
  <si>
    <t>Asesorar y acompañar al grupo interno de Planeación de TI de la Subdirección de Información y Desarrollo Tecnológico en la gestión para la desmaterialización de estampillas la implementación de la estrategia de gobierno y transformación digital y los servicios de información de compra pública con el fin de operar de forma sostenible todos los módulos del SECOP</t>
  </si>
  <si>
    <t xml:space="preserve">MARIO DAVID </t>
  </si>
  <si>
    <t>Asesorar al Grupo Interno de Cifras y Estructuración de la Subdirección de Negocios en las tareas relacionadas con la medición, procesamiento de información, difusión y construcción de los Acuerdos Marco e Instrumentos de Agregación de demanda.</t>
  </si>
  <si>
    <t>CRISTIAN DAVID DOMINGUEZ NUÑEZ</t>
  </si>
  <si>
    <t>Rodríguez</t>
  </si>
  <si>
    <t>Jorge Andrés Ibáñez Huertas</t>
  </si>
  <si>
    <t>Prestar servicios profesionales a la Subdirección de Estudios de Mercado y Abastecimiento Estratégico en el desarrollo de aplicativos y soluciones tecnológicas, y aplicación de metodologías de analítica de datos con el fin de contribuir en la construcción de insumos que permitan a la entidad generar lineamientos técnicos.</t>
  </si>
  <si>
    <t>Prestar los servicios profesionales de enlace entre la Subdirección de Información y Desarrollo Tecnológico y la Secretaría General en los procesos de contratación en todas sus etapas que se adelanten, en el marco de los servicios de información para la compra pública.</t>
  </si>
  <si>
    <t>andrea julieth saavedra peña</t>
  </si>
  <si>
    <t>Asesorar y acompañar a la subdirección de información y desarrollo tecnológico de Colombia compra eficiente en la gestión de datos de las plataformas con el fin de operar de forma sostenible todos los módulos del SECOP.</t>
  </si>
  <si>
    <t>Marcela Adriana Cortés Soto</t>
  </si>
  <si>
    <t>Asesorar y acompañar al grupo interno de sistemas de información de la subdirección de Información y Desarrollo Tecnológico en la gestión de requerimientos de tecnologías de información para los sistemas de información de compra pública de la Agencia Nacional de Contratación Pública</t>
  </si>
  <si>
    <t>Juan Sebastian Cardenas</t>
  </si>
  <si>
    <t>JUAN ANDRES GUERRERO DURAN</t>
  </si>
  <si>
    <t>Prestar servicios profesionales a la Subdirección de Estudios de Mercado y Abastecimiento Estratégico en la elaboración de estudios económicos, análisis estadístico e implementación de metodologías de analítica de datos con el fin de generar insumos para el desarrollo de lineamientos técnicos.</t>
  </si>
  <si>
    <t>DEICY ANDREA MANOSALVA MARTINEZ</t>
  </si>
  <si>
    <t>Prestar servicios profesionales especializados como abogado a la Subdirección de Información y Desarrollo, articulando las acciones administrativas y jurídicas con la Secretaria General para el óptimo servicio de información para la compra pública de la Agencia.</t>
  </si>
  <si>
    <t>SILVIA PATRICIA MENDEZ ALVEAR</t>
  </si>
  <si>
    <t>Ricardo Andrés Malagón Segura</t>
  </si>
  <si>
    <t>Acompañar y apoyar tareas relacionadas con las comunicaciones estratégicas y el uso de la información generada por la Agencia Nacional de Contratación Pública - Colombia Compra Eficiente-, con el fin de contribuir a un óptimo servicio de información para la compra pública.</t>
  </si>
  <si>
    <t>Eduardo Torres Espinosa</t>
  </si>
  <si>
    <t>Prestación de servicios profesionales para acompañar a la ANCP - CCE en la ejecución de las actividades relacionadas con las etapas de los procesos de contratación y la administración de las plataformas del SECOP I, SECOP II y Tienda Virtual del Estado Colombiano, con el fin de alcanzar un óptimo servicio de información para la compra publica de la Agencia.</t>
  </si>
  <si>
    <t>JUAN CARLOS DUARTE HERNANDEZ</t>
  </si>
  <si>
    <t>Adrian Felipe Muñoz Quintero</t>
  </si>
  <si>
    <t>Natalia Estefanía Moreno Mier</t>
  </si>
  <si>
    <t>Prestar servicios profesionales a la Subdirección de Estudios de Mercado y Abastecimiento Estratégico en la elaboración de documentos de lineamientos técnicos y estudios económicos, además de la implementación de metodologías para evaluar el impacto de diferentes sectores del sistema de compra y la aplicación de instrumentos contractuales.</t>
  </si>
  <si>
    <t>Roy Alejandro Gómez Ávila</t>
  </si>
  <si>
    <t>Prestar servicios profesionales a la Subdirección de Estudios de Mercado y Abastecimiento Estratégico para la gestión y análisis de datos con el fin de generar lineamientos técnicos.</t>
  </si>
  <si>
    <t>Stiben paipilla</t>
  </si>
  <si>
    <t>Prestar servicios profesionales apoyando al grupo interno de uso y apropiación de la Subdirección de Información y Desarrollo Tecnológico en la formación para el servicio de educación informal dirigido a los Partícipes del Sistema de Compra Pública en el uso y apropiación del SECOP y demás herramientas que administra y desarrolla la ANCP-CCE.</t>
  </si>
  <si>
    <t>MARGARETH JARAMILLO ECHEVERRY</t>
  </si>
  <si>
    <t>Asesorar al grupo interno de administración de la subdirección de negocios en las tareas relacionadas con la puesta en marcha y en el procedimiento de administración de los acuerdo marco e instrumentos de agregación de demanda.</t>
  </si>
  <si>
    <t>Gabriel Alejandro Murcia Taboada</t>
  </si>
  <si>
    <t>Acompañar al grupo de Normas y Reglamentos de la Subdirección de Gestión Contractual para la elaboración de documentos normativos y fortalecer la formulación, adopción y dirección de la política en materia de compras y de contratación pública y orientar a los partícipes en los procesos de compras y contratación pública.</t>
  </si>
  <si>
    <t>David Eduardo Fernández Díaz</t>
  </si>
  <si>
    <t xml:space="preserve">VERONICA </t>
  </si>
  <si>
    <t>Apoyar la gestión de la Dirección General de la Agencia Nacional de Contratación Pública -Colombia Compra Eficiente, en el desarrollo de las actividades relacionadas con los servicios administrativos, logísticos y de divulgación con el propósito de fortalecer el servicio de información para la compra pública.</t>
  </si>
  <si>
    <t>María Alejandra Luque Alarcón</t>
  </si>
  <si>
    <t>Prestar servicios profesionales al grupo interno de uso y apropiación de la subdirección de información y desarrollo tecnológico como formador experto para el servicio de educación informal dirigido a los partícipes del sistema de compra pública en el uso y apropiación del SECOP y buenas prácticas en la implementación de las herramientas que administra y desarrolla la ANCP-CCE.</t>
  </si>
  <si>
    <t>ELKIN SARMIENTO MARTÍNEZ</t>
  </si>
  <si>
    <t>PRESTAR SERVICIOS PROFESIONALES EN EL ACOMPAÑAMIENTO AL GRUPO INTERNO DE USO Y APROPIACIÓN DE LA SUBDIRECCIÓN DE INFORMACIÓN Y DESARROLLO TECNOLÓGICO COMO FORMADOR PARA EL SERVICIO DE EDUCACIÓN INFORMAL DIRIGIDO A LOS PARTÍCIPES DEL SISTEMA DE COMPRA PÚBLICA EN EL USO Y APROPIACIÓN DEL SECOP Y DEMÁS HERRAMIENTAS QUE ADMINISTRA Y DESARROLLA LA ANCP-CCE.</t>
  </si>
  <si>
    <t>Samir Andrés González Largo</t>
  </si>
  <si>
    <t>MARIA CONSUELO</t>
  </si>
  <si>
    <t>Apoyar a la gestión de la Subdirección de Negocios en las actividades necesarias que se requieran en el trámite de los Procesos Administrativos Sancionatorios derivados de la administración de los Instrumentos de Agregación de Demanda por presuntos incumplimientos contractuales de competencia de la Agencia</t>
  </si>
  <si>
    <t>MERCED DARIO BARLIZA ACOSTA</t>
  </si>
  <si>
    <t>Prestar servicios profesionales al grupo interno de planeación de TI de la subdirección de información y desarrollo tecnológico en asuntos jurídicos que satisfagan las necesidades de la agencia relacionadas.</t>
  </si>
  <si>
    <t>Juan Sebastian Rivera Useche</t>
  </si>
  <si>
    <t>Prestar servicios profesionales a la Subdirección de Estudios de Mercado y Abastecimiento Estratégico para la gestión y análisis de datos, y apoyo en la elaboración de insumos estratégicos, estudios y documentos que permitan a la entidad generar lineamientos técnicos.</t>
  </si>
  <si>
    <t>ALDO JESÚS ORTIZ COTES</t>
  </si>
  <si>
    <t>Prestar los servicios jurídicos profesionales como asesor de la Subdirección de Negocios en el acompañamiento de defensa jurídica y apoyo de elaboración de líneas y conceptos jurídicos propios de la entidad, principalmente en relación con los instrumentos de agregación de demanda</t>
  </si>
  <si>
    <t>Alexander Villalba Amaya</t>
  </si>
  <si>
    <t>Prestar servicios profesionales a la Subdirección de Estudios de Mercado y Abastecimiento Estratégico en la conceptualización, planteamiento, desarrollo y formación de buenas prácticas en los procesos y actividades logísticas en el marco de la contratación pública y demás actividades orientadas al estudio, análisis y contribución al desarrollo de documentos de lineamientos técnicos del Sistema de Compra Pública.</t>
  </si>
  <si>
    <t>Prestar servicios profesionales a la Subdirección de Estudios de Mercado y Abastecimiento Estratégico, para apoyar estrategias de difusión y seguimiento del Modelo de Abastecimiento Estratégico, así como en el diseño, seguimiento, monitoreo y reporte de métricas e indicadores de acuerdo con los lineamientos técnicos y productos de la Subdirección.</t>
  </si>
  <si>
    <t>Jose Manuel Marquez Mayorca</t>
  </si>
  <si>
    <t>Asesorar en asuntos jurídicos al grupo interno de administración de la Subdirección de Negocios en las tareas relacionadas en el procedimiento de administración y puesta en marcha de los Acuerdos Marco e Instrumentos de Agregación de demanda</t>
  </si>
  <si>
    <t>INGRID JOHANA NEIRA BARRERO</t>
  </si>
  <si>
    <t>Prestar servicios profesionales a la Subdirección de Estudios de Mercado y Abastecimiento Estratégico para apoyar en la estructuración, formación, implementación y evaluación del Modelo de Abastecimiento Estratégico, así como en apoyo en temáticas de innovación, en contribución al desarrollo de documentos de lineamientos técnicos del sistema de compra pública.</t>
  </si>
  <si>
    <t>GERMAN LOZANO VILLEGAS</t>
  </si>
  <si>
    <t>Prestar los servicios profesionales como asesor de la Subdirección de Negocios de Colombia Compra Eficiente en el acompañamiento para la defensa judicial y elaboración de líneas y conceptos jurídicos respecto a los mecanismos de agregación de demanda.</t>
  </si>
  <si>
    <t>Gestión de Seguridad Electrónica S.A.</t>
  </si>
  <si>
    <t>Suministrar a la Agencia Nacional de Contratación Publica Colombia Compra Eficiente certificados digitales y de firma electrónica para las plataformas de compra pública.</t>
  </si>
  <si>
    <t>PABLO ANTONIO GAFARO ALVAREZ</t>
  </si>
  <si>
    <t>Asesorar y acompañar al Grupo Interno de sistemas de información con las actividades relacionadas con la documentación de las necesidades de cada uno de los sistemas de información de compra pública y artefactos sobre las arquitecturas con el fin de operar de forma sostenible el SECOP.</t>
  </si>
  <si>
    <t>ADRIANA MARCELA BETANCOURT MARTINEZ</t>
  </si>
  <si>
    <t>Prestar servicios profesionales a la Subdirección de Estudios de Mercado y Abastecimiento Estratégico para la revisión jurídica de instrumentos contractuales y la documentación de los resultados, además de apoyar la generación de insumos y documentos técnicos del sistema de compra pública desde el punto de vista legal.</t>
  </si>
  <si>
    <t>Electrocom S.A.S.</t>
  </si>
  <si>
    <t>Adquisición del licenciamiento Audiocodes con el fin de optimizar las comunicaciones y el servicio de información para la compra pública de la Agencia Nacional de Contratación Pública -Colombia Compra Eficiente.</t>
  </si>
  <si>
    <t>MONICA BRICEÑO ALVARADO</t>
  </si>
  <si>
    <t>Asesorar y acompañar al grupo interno de operación de plataformas de la subdirección de IDT en las actividades relacionadas con la gestión y operación de los servicios BPO y de los sistemas de información para la compra pública de la ANCP-CCE que contribuyan al mejoramiento continuo</t>
  </si>
  <si>
    <t>Fabián Alexander Contreras Bastos</t>
  </si>
  <si>
    <t>Asesorar y acompañar el modelo de arquitectura empresarial y los proyectos relacionados con datos de los sistemas de información para la compra pública.</t>
  </si>
  <si>
    <t>alexandra rodriguez motta</t>
  </si>
  <si>
    <t>Asesorar a la Dirección General y a la Subdirección de Gestión Contractual en la gestión técnica del sector de infraestructura de transporte para la formulación, adopción y dirección de la política en materia de compras y de contratación pública y los servicios de apoyo a la compra pública.</t>
  </si>
  <si>
    <t>LIDA MILENA GUANUMEN PACHECO</t>
  </si>
  <si>
    <t xml:space="preserve">ZAVI TOURS S.A.S </t>
  </si>
  <si>
    <t>Contratar la prestación del servicio de transporte terrestre automotor especial de pasajeros para la Agencia Nacional de Contratación Pública - Colombia Compra Eficiente.</t>
  </si>
  <si>
    <t>Argenis Duran Piminento</t>
  </si>
  <si>
    <t>Prestar servicios profesionales para asesorar a la Dirección General de la Agencia Nacional de Contratación Pública - Colombia Compra Eficiente, en la adopción de términos de referencia en materia de compras y contratación pública y la planeación estratégica de la entidad, de acuerdo con lo dispuesto en el Plan Nacional de Desarrollo para el seguimiento a la adopción del SECOP II.</t>
  </si>
  <si>
    <t>COMCEL S.A.</t>
  </si>
  <si>
    <t>Contratar el servicio de acceso a internet para Colombia Compra Eficiente como medio para apoyar el sistema electrónico de compra pública.</t>
  </si>
  <si>
    <t>laura35_30@hotmail.com</t>
  </si>
  <si>
    <t>jorge.troncoso@imprenta.gov.co</t>
  </si>
  <si>
    <t>https://community.secop.gov.co/Public/Tendering/OpportunityDetail/Index?noticeUID=CO1.NTC.3790936&amp;isFromPublicArea=True&amp;isModal=true&amp;asPopupView=true</t>
  </si>
  <si>
    <t>kava2421@gmail.com</t>
  </si>
  <si>
    <t>johanpuentes@gmail.com</t>
  </si>
  <si>
    <t>https://community.secop.gov.co/Public/Tendering/OpportunityDetail/Index?noticeUID=CO1.NTC.3882838&amp;isFromPublicArea=True&amp;isModal=true&amp;asPopupView=true</t>
  </si>
  <si>
    <t>cizaineam@gmail.com</t>
  </si>
  <si>
    <t>https://community.secop.gov.co/Public/Tendering/OpportunityDetail/Index?noticeUID=CO1.NTC.3882549&amp;isFromPublicArea=True&amp;isModal=true&amp;asPopupView=true</t>
  </si>
  <si>
    <t>d7_andres@hotmail.com</t>
  </si>
  <si>
    <t>https://community.secop.gov.co/Public/Tendering/OpportunityDetail/Index?noticeUID=CO1.NTC.3893076&amp;isFromPublicArea=True&amp;isModal=true&amp;asPopupView=true</t>
  </si>
  <si>
    <t>marteloortiz@gmail.com</t>
  </si>
  <si>
    <t>https://community.secop.gov.co/Public/Tendering/OpportunityDetail/Index?noticeUID=CO1.NTC.3893085&amp;isFromPublicArea=True&amp;isModal=true&amp;asPopupView=true</t>
  </si>
  <si>
    <t>juanvillap00@hotmail.com</t>
  </si>
  <si>
    <t>https://community.secop.gov.co/Public/Tendering/OpportunityDetail/Index?noticeUID=CO1.NTC.3904442&amp;isFromPublicArea=True&amp;isModal=true&amp;asPopupView=true</t>
  </si>
  <si>
    <t>abg.juancardenas@gmail.com</t>
  </si>
  <si>
    <t>https://community.secop.gov.co/Public/Tendering/OpportunityDetail/Index?noticeUID=CO1.NTC.3904531&amp;isFromPublicArea=True&amp;isModal=true&amp;asPopupView=true</t>
  </si>
  <si>
    <t>rmacias@javeriana.edu.co</t>
  </si>
  <si>
    <t>https://community.secop.gov.co/Public/Tendering/OpportunityDetail/Index?noticeUID=CO1.NTC.3904499&amp;isFromPublicArea=True&amp;isModal=true&amp;asPopupView=true</t>
  </si>
  <si>
    <t>sergiomondragon28@hotmail.com</t>
  </si>
  <si>
    <t>https://community.secop.gov.co/Public/Tendering/OpportunityDetail/Index?noticeUID=CO1.NTC.3904705&amp;isFromPublicArea=True&amp;isModal=true&amp;asPopupView=true</t>
  </si>
  <si>
    <t>jmendoza.gace@gmail.com</t>
  </si>
  <si>
    <t>https://community.secop.gov.co/Public/Tendering/OpportunityDetail/Index?noticeUID=CO1.NTC.3910282&amp;isFromPublicArea=True&amp;isModal=true&amp;asPopupView=true</t>
  </si>
  <si>
    <t>carlosruedac@gmail.com</t>
  </si>
  <si>
    <t>https://community.secop.gov.co/Public/Tendering/OpportunityDetail/Index?noticeUID=CO1.NTC.3910377&amp;isFromPublicArea=True&amp;isModal=true&amp;asPopupView=true</t>
  </si>
  <si>
    <t>cristian.david1989@hotmail.com</t>
  </si>
  <si>
    <t>https://community.secop.gov.co/Public/Tendering/OpportunityDetail/Index?noticeUID=CO1.NTC.3946143&amp;isFromPublicArea=True&amp;isModal=true&amp;asPopupView=true</t>
  </si>
  <si>
    <t>ljerezarenas@gmail.com</t>
  </si>
  <si>
    <t>https://community.secop.gov.co/Public/Tendering/OpportunityDetail/Index?noticeUID=CO1.NTC.3912364&amp;isFromPublicArea=True&amp;isModal=true&amp;asPopupView=true</t>
  </si>
  <si>
    <t>andresgm2003@gmail.com</t>
  </si>
  <si>
    <t>https://community.secop.gov.co/Public/Tendering/OpportunityDetail/Index?noticeUID=CO1.NTC.3913605&amp;isFromPublicArea=True&amp;isModal=true&amp;asPopupView=true</t>
  </si>
  <si>
    <t>darroma@gmail.com</t>
  </si>
  <si>
    <t>https://community.secop.gov.co/Public/Tendering/OpportunityDetail/Index?noticeUID=CO1.NTC.3914573&amp;isFromPublicArea=True&amp;isModal=true&amp;asPopupView=true</t>
  </si>
  <si>
    <t>cristiandominguez2011@gmail.com</t>
  </si>
  <si>
    <t>https://community.secop.gov.co/Public/Tendering/OpportunityDetail/Index?noticeUID=CO1.NTC.3916181&amp;isFromPublicArea=True&amp;isModal=true&amp;asPopupView=true</t>
  </si>
  <si>
    <t>rodriguez.davidg@gmail.com</t>
  </si>
  <si>
    <t>https://community.secop.gov.co/Public/Tendering/OpportunityDetail/Index?noticeUID=CO1.NTC.3916624&amp;isFromPublicArea=True&amp;isModal=true&amp;asPopupView=true</t>
  </si>
  <si>
    <t>jonan0804@gmail.com</t>
  </si>
  <si>
    <t>https://community.secop.gov.co/Public/Tendering/OpportunityDetail/Index?noticeUID=CO1.NTC.3941240&amp;isFromPublicArea=True&amp;isModal=true&amp;asPopupView=true</t>
  </si>
  <si>
    <t>yance19@hotmail.com</t>
  </si>
  <si>
    <t>https://community.secop.gov.co/Public/Tendering/OpportunityDetail/Index?noticeUID=CO1.NTC.3940876&amp;isFromPublicArea=True&amp;isModal=true&amp;asPopupView=true</t>
  </si>
  <si>
    <t>andreasaav28@hotmail.com</t>
  </si>
  <si>
    <t>https://community.secop.gov.co/Public/Tendering/OpportunityDetail/Index?noticeUID=CO1.NTC.3946471&amp;isFromPublicArea=True&amp;isModal=true&amp;asPopupView=true</t>
  </si>
  <si>
    <t>marcelacortessoto@hotmail.com</t>
  </si>
  <si>
    <t>https://community.secop.gov.co/Public/Tendering/OpportunityDetail/Index?noticeUID=CO1.NTC.3946580&amp;isFromPublicArea=True&amp;isModal=true&amp;asPopupView=true</t>
  </si>
  <si>
    <t>sebastian_0912@hotmail.com</t>
  </si>
  <si>
    <t>https://community.secop.gov.co/Public/Tendering/OpportunityDetail/Index?noticeUID=CO1.NTC.3962830&amp;isFromPublicArea=True&amp;isModal=true&amp;asPopupView=true</t>
  </si>
  <si>
    <t>juanestadistica93@gmail.com</t>
  </si>
  <si>
    <t>https://community.secop.gov.co/Public/Tendering/OpportunityDetail/Index?noticeUID=CO1.NTC.3962764&amp;isFromPublicArea=True&amp;isModal=true&amp;asPopupView=true</t>
  </si>
  <si>
    <t>andrea2m2010@gmail.com</t>
  </si>
  <si>
    <t>https://community.secop.gov.co/Public/Tendering/OpportunityDetail/Index?noticeUID=CO1.NTC.3973538&amp;isFromPublicArea=True&amp;isModal=true&amp;asPopupView=true</t>
  </si>
  <si>
    <t>silviamendez11@hotmail.com</t>
  </si>
  <si>
    <t>https://community.secop.gov.co/Public/Tendering/OpportunityDetail/Index?noticeUID=CO1.NTC.3967210&amp;isFromPublicArea=True&amp;isModal=true&amp;asPopupView=true</t>
  </si>
  <si>
    <t>ricardoa0603@gmail.com</t>
  </si>
  <si>
    <t>https://community.secop.gov.co/Public/Tendering/OpportunityDetail/Index?noticeUID=CO1.NTC.3980055&amp;isFromPublicArea=True&amp;isModal=true&amp;asPopupView=true</t>
  </si>
  <si>
    <t>eduardotorresespinosa0@gmail.com</t>
  </si>
  <si>
    <t>https://community.secop.gov.co/Public/Tendering/OpportunityDetail/Index?noticeUID=CO1.NTC.3982106&amp;isFromPublicArea=True&amp;isModal=true&amp;asPopupView=true</t>
  </si>
  <si>
    <t>juank.69@hotmail.com</t>
  </si>
  <si>
    <t>https://community.secop.gov.co/Public/Tendering/OpportunityDetail/Index?noticeUID=CO1.NTC.3991279&amp;isFromPublicArea=True&amp;isModal=true&amp;asPopupView=true</t>
  </si>
  <si>
    <t>adrianfelipemq@gmail.com</t>
  </si>
  <si>
    <t>https://community.secop.gov.co/Public/Tendering/OpportunityDetail/Index?noticeUID=CO1.NTC.3991168&amp;isFromPublicArea=True&amp;isModal=true&amp;asPopupView=true</t>
  </si>
  <si>
    <t>naesmomi@gmail.com</t>
  </si>
  <si>
    <t>https://community.secop.gov.co/Public/Tendering/OpportunityDetail/Index?noticeUID=CO1.NTC.3991364&amp;isFromPublicArea=True&amp;isModal=true&amp;asPopupView=true</t>
  </si>
  <si>
    <t>roagomezavi@unal.edu.co</t>
  </si>
  <si>
    <t>https://community.secop.gov.co/Public/Tendering/OpportunityDetail/Index?noticeUID=CO1.NTC.3991277&amp;isFromPublicArea=True&amp;isModal=true&amp;asPopupView=true</t>
  </si>
  <si>
    <t>nole1428@gmail.com</t>
  </si>
  <si>
    <t>https://community.secop.gov.co/Public/Tendering/OpportunityDetail/Index?noticeUID=CO1.NTC.4015842&amp;isFromPublicArea=True&amp;isModal=true&amp;asPopupView=true</t>
  </si>
  <si>
    <t>mjecheverry21@hotmail.com</t>
  </si>
  <si>
    <t>https://community.secop.gov.co/Public/Tendering/OpportunityDetail/Index?noticeUID=CO1.NTC.4004833&amp;isFromPublicArea=True&amp;isModal=true&amp;asPopupView=true</t>
  </si>
  <si>
    <t>95alejantab@gmail.com</t>
  </si>
  <si>
    <t>https://community.secop.gov.co/Public/Tendering/OpportunityDetail/Index?noticeUID=CO1.NTC.4004737&amp;isFromPublicArea=True&amp;isModal=true&amp;asPopupView=true</t>
  </si>
  <si>
    <t>davidfernandez01@gmail.com</t>
  </si>
  <si>
    <t>https://community.secop.gov.co/Public/Tendering/OpportunityDetail/Index?noticeUID=CO1.NTC.4020923&amp;isFromPublicArea=True&amp;isModal=true&amp;asPopupView=true</t>
  </si>
  <si>
    <t>GUERRERO.VERONICA.PATRICIA2015@GMAIL.COM</t>
  </si>
  <si>
    <t>https://community.secop.gov.co/Public/Tendering/OpportunityDetail/Index?noticeUID=CO1.NTC.4020926&amp;isFromPublicArea=True&amp;isModal=true&amp;asPopupView=true</t>
  </si>
  <si>
    <t>marialuque456@gmail.com</t>
  </si>
  <si>
    <t>https://community.secop.gov.co/Public/Tendering/OpportunityDetail/Index?noticeUID=CO1.NTC.4021543&amp;isFromPublicArea=True&amp;isModal=true&amp;asPopupView=true</t>
  </si>
  <si>
    <t>elkinsm88@gmail.com</t>
  </si>
  <si>
    <t>https://community.secop.gov.co/Public/Tendering/OpportunityDetail/Index?noticeUID=CO1.NTC.4021188&amp;isFromPublicArea=True&amp;isModal=true&amp;asPopupView=true</t>
  </si>
  <si>
    <t>samirgonzalez2@hotmail.com</t>
  </si>
  <si>
    <t>https://community.secop.gov.co/Public/Tendering/OpportunityDetail/Index?noticeUID=CO1.NTC.4021181&amp;isFromPublicArea=True&amp;isModal=true&amp;asPopupView=true</t>
  </si>
  <si>
    <t>maria.velez@colombiacompra.gov.co</t>
  </si>
  <si>
    <t>https://community.secop.gov.co/Public/Tendering/OpportunityDetail/Index?noticeUID=CO1.NTC.4021321&amp;isFromPublicArea=True&amp;isModal=true&amp;asPopupView=true</t>
  </si>
  <si>
    <t>mbarlizaacosta@gmail.com</t>
  </si>
  <si>
    <t>https://community.secop.gov.co/Public/Tendering/OpportunityDetail/Index?noticeUID=CO1.NTC.4021112&amp;isFromPublicArea=True&amp;isModal=true&amp;asPopupView=true</t>
  </si>
  <si>
    <t>sebasru27@gmail.com</t>
  </si>
  <si>
    <t>https://community.secop.gov.co/Public/Tendering/OpportunityDetail/Index?noticeUID=CO1.NTC.4022047&amp;isFromPublicArea=True&amp;isModal=true&amp;asPopupView=true</t>
  </si>
  <si>
    <t>aldoortiz.abg@gmail.com</t>
  </si>
  <si>
    <t>https://community.secop.gov.co/Public/Tendering/OpportunityDetail/Index?noticeUID=CO1.NTC.4023811&amp;isFromPublicArea=True&amp;isModal=true&amp;asPopupView=true</t>
  </si>
  <si>
    <t>alexviam2812@gmail.com</t>
  </si>
  <si>
    <t>https://community.secop.gov.co/Public/Tendering/OpportunityDetail/Index?noticeUID=CO1.NTC.4023813&amp;isFromPublicArea=True&amp;isModal=true&amp;asPopupView=true</t>
  </si>
  <si>
    <t>kellyquirozguerra@hotmail.com</t>
  </si>
  <si>
    <t>https://community.secop.gov.co/Public/Tendering/OpportunityDetail/Index?noticeUID=CO1.NTC.4031595&amp;isFromPublicArea=True&amp;isModal=true&amp;asPopupView=true</t>
  </si>
  <si>
    <t>josemanuelmarquez1515@hotmail.com</t>
  </si>
  <si>
    <t>https://community.secop.gov.co/Public/Tendering/OpportunityDetail/Index?noticeUID=CO1.NTC.4023770&amp;isFromPublicArea=True&amp;isModal=true&amp;asPopupView=true</t>
  </si>
  <si>
    <t>jotica.neira@gmail.com</t>
  </si>
  <si>
    <t>https://community.secop.gov.co/Public/Tendering/OpportunityDetail/Index?noticeUID=CO1.NTC.4032950&amp;isFromPublicArea=True&amp;isModal=true&amp;asPopupView=true</t>
  </si>
  <si>
    <t>germanlozanovillegas@yahoo.com</t>
  </si>
  <si>
    <t>https://community.secop.gov.co/Public/Tendering/OpportunityDetail/Index?noticeUID=CO1.NTC.4074310&amp;isFromPublicArea=True&amp;isModal=true&amp;asPopupView=true</t>
  </si>
  <si>
    <t>area.licitaciones@gse.com.co</t>
  </si>
  <si>
    <t>https://community.secop.gov.co/Public/Tendering/OpportunityDetail/Index?noticeUID=CO1.NTC.3973536&amp;isFromPublicArea=True&amp;isModal=true&amp;asPopupView=true</t>
  </si>
  <si>
    <t>paga75@gmail.com</t>
  </si>
  <si>
    <t>https://community.secop.gov.co/Public/Tendering/OpportunityDetail/Index?noticeUID=CO1.NTC.4033417&amp;isFromPublicArea=True&amp;isModal=true&amp;asPopupView=true</t>
  </si>
  <si>
    <t>compromiso.sas@gmail.com</t>
  </si>
  <si>
    <t>https://community.secop.gov.co/Public/Tendering/OpportunityDetail/Index?noticeUID=CO1.NTC.4046794&amp;isFromPublicArea=True&amp;isModal=true&amp;asPopupView=true</t>
  </si>
  <si>
    <t>servicioalcliente@electrocom.com.co</t>
  </si>
  <si>
    <t>https://community.secop.gov.co/Public/Tendering/OpportunityDetail/Index?noticeUID=CO1.NTC.3973534&amp;isFromPublicArea=True&amp;isModal=true&amp;asPopupView=true</t>
  </si>
  <si>
    <t>monicabricenoalvarado@gmail.com</t>
  </si>
  <si>
    <t>https://community.secop.gov.co/Public/Tendering/OpportunityDetail/Index?noticeUID=CO1.NTC.4061140&amp;isFromPublicArea=True&amp;isModal=true&amp;asPopupView=true</t>
  </si>
  <si>
    <t>facb1979@gmail.com</t>
  </si>
  <si>
    <t>https://community.secop.gov.co/Public/Tendering/OpportunityDetail/Index?noticeUID=CO1.NTC.4044012&amp;isFromPublicArea=True&amp;isModal=true&amp;asPopupView=true</t>
  </si>
  <si>
    <t>alithox85@hotmail.com</t>
  </si>
  <si>
    <t>https://community.secop.gov.co/Public/Tendering/OpportunityDetail/Index?noticeUID=CO1.NTC.4059719&amp;isFromPublicArea=True&amp;isModal=true&amp;asPopupView=true</t>
  </si>
  <si>
    <t>milenaguanumen@hotmail.com</t>
  </si>
  <si>
    <t>https://community.secop.gov.co/Public/Tendering/OpportunityDetail/Index?noticeUID=CO1.NTC.4076923&amp;isFromPublicArea=True&amp;isModal=true&amp;asPopupView=true</t>
  </si>
  <si>
    <t>https://community.secop.gov.co/Public/Tendering/OpportunityDetail/Index?noticeUID=CO1.NTC.4004455&amp;isFromPublicArea=True&amp;isModal=true&amp;asPopupView=true</t>
  </si>
  <si>
    <t>ARGENISDURANP@GMAIL.COM</t>
  </si>
  <si>
    <t>https://community.secop.gov.co/Public/Tendering/OpportunityDetail/Index?noticeUID=CO1.NTC.4085823&amp;isFromPublicArea=True&amp;isModal=true&amp;asPopupView=true</t>
  </si>
  <si>
    <t>cce.co@claro.com.co</t>
  </si>
  <si>
    <t>https://community.secop.gov.co/Public/Tendering/OpportunityDetail/Index?noticeUID=CO1.NTC.3545331&amp;isFromPublicArea=True&amp;isModal=true&amp;asPopupView=true</t>
  </si>
  <si>
    <t>CCE-046-2023</t>
  </si>
  <si>
    <t>CCE-047-2023</t>
  </si>
  <si>
    <t>CCE-048-2023</t>
  </si>
  <si>
    <t>CCE-050-2023</t>
  </si>
  <si>
    <t>CCE-051-2023</t>
  </si>
  <si>
    <t>CCE-052-2023</t>
  </si>
  <si>
    <t>CCE-053-2023</t>
  </si>
  <si>
    <t>CCE-054-2023</t>
  </si>
  <si>
    <t xml:space="preserve">CCE-055-2023 </t>
  </si>
  <si>
    <t>CCE-056-2023</t>
  </si>
  <si>
    <t>CCE-057-2023</t>
  </si>
  <si>
    <t>CCE-058-2023</t>
  </si>
  <si>
    <t>CCE-156-2023</t>
  </si>
  <si>
    <t>CCE-158-2023</t>
  </si>
  <si>
    <t>CCE-162-2023</t>
  </si>
  <si>
    <t>CCE-163-2023</t>
  </si>
  <si>
    <t>CCE-164-2023</t>
  </si>
  <si>
    <t>CCE-165-2023</t>
  </si>
  <si>
    <t>CCE-166-2023</t>
  </si>
  <si>
    <t>CCE-167-2023</t>
  </si>
  <si>
    <t>CCE-168-2023</t>
  </si>
  <si>
    <t>CCE-169-2023</t>
  </si>
  <si>
    <t>CCE-170-2023</t>
  </si>
  <si>
    <t>CCE-171-2023</t>
  </si>
  <si>
    <t>CCE-172-2023</t>
  </si>
  <si>
    <t>CCE-174-2023</t>
  </si>
  <si>
    <t>CCE-175-2023</t>
  </si>
  <si>
    <t>CCE-176-2023</t>
  </si>
  <si>
    <t>CCE-177-2023</t>
  </si>
  <si>
    <t>CCE-178-2023</t>
  </si>
  <si>
    <t>CCE-178-MC-2021</t>
  </si>
  <si>
    <t>CCE-179-2023</t>
  </si>
  <si>
    <t>CCE-181-2023</t>
  </si>
  <si>
    <t>CCE-182-2023</t>
  </si>
  <si>
    <t>CCE-183-2023</t>
  </si>
  <si>
    <t>CCE-184-2023</t>
  </si>
  <si>
    <t>CCE-186-2023</t>
  </si>
  <si>
    <t>CCE-187-2023</t>
  </si>
  <si>
    <t>CCE-188-2023</t>
  </si>
  <si>
    <t>CCE-189-2023</t>
  </si>
  <si>
    <t>CCE-190-2023</t>
  </si>
  <si>
    <t>CCE-191-2023</t>
  </si>
  <si>
    <t>CCE-192-2023</t>
  </si>
  <si>
    <t>CCE-193-2023</t>
  </si>
  <si>
    <t>CCE-194-2023</t>
  </si>
  <si>
    <t>CCE-195-2023</t>
  </si>
  <si>
    <t>CCE-196-2023</t>
  </si>
  <si>
    <t>CCE-197-2023</t>
  </si>
  <si>
    <t>CCE-199-2023</t>
  </si>
  <si>
    <t>Naila Michel Yali valencia</t>
  </si>
  <si>
    <t>PABLO MARQUEZ</t>
  </si>
  <si>
    <t>CARLA LAGUNA</t>
  </si>
  <si>
    <t>JUAN MANUEL MASIP ZAWADY</t>
  </si>
  <si>
    <t>edison ferney morales contreras</t>
  </si>
  <si>
    <t>Andres Felipe Castro Rico</t>
  </si>
  <si>
    <t>German Andres Acosta Romero</t>
  </si>
  <si>
    <t>KARLA MELISSA ROJAS GONZALEZ</t>
  </si>
  <si>
    <t>LC CONSULTORES</t>
  </si>
  <si>
    <t>IVAN DARIO PINTO GONZALEZ</t>
  </si>
  <si>
    <t>osneider perez torrado</t>
  </si>
  <si>
    <t>Carlos Federico Suárez Uribe</t>
  </si>
  <si>
    <t xml:space="preserve">Carlos Mario Castrillon Endo </t>
  </si>
  <si>
    <t xml:space="preserve">Yancenith Posada Lopez </t>
  </si>
  <si>
    <t>KELLY QUIROZ</t>
  </si>
  <si>
    <t xml:space="preserve">MARISOL BOHORQUEZ </t>
  </si>
  <si>
    <t>Melissa Fernández Reinoso</t>
  </si>
  <si>
    <t>MÉNDEZ MALDONADO</t>
  </si>
  <si>
    <t>Kevin Arlid Herrera Santa</t>
  </si>
  <si>
    <t>MARIA NELLY MARTINEZ ARDILA</t>
  </si>
  <si>
    <t>LUZ MARINA DIAZ</t>
  </si>
  <si>
    <t>AFUB</t>
  </si>
  <si>
    <t>andrea fernanada diana carolina guzman muñoz</t>
  </si>
  <si>
    <t>MONICA ROCIO POVEDA FORERO</t>
  </si>
  <si>
    <t>ferney ricaurte garcera tinoco</t>
  </si>
  <si>
    <t xml:space="preserve">Jose Domingo Charrasquiel </t>
  </si>
  <si>
    <t>Amira Esther Mojica Cueto</t>
  </si>
  <si>
    <t>Juan David Montoya Penagos</t>
  </si>
  <si>
    <t xml:space="preserve">Esperanza Contreras Pedreros </t>
  </si>
  <si>
    <t>Hilmert Alberto Solano Morales</t>
  </si>
  <si>
    <t>Maximiliano Garavito Chtefan</t>
  </si>
  <si>
    <t>Juan Manuel Forero Soto</t>
  </si>
  <si>
    <t>Aseguradora Solidaria de Colombia Entidad Cooperativa</t>
  </si>
  <si>
    <t xml:space="preserve">Katherine Rosario Aya Maldonado </t>
  </si>
  <si>
    <t>Diego Fernando Torres Silva</t>
  </si>
  <si>
    <t>FREDDY SEBASTIAN VELANDIA SANABRIA</t>
  </si>
  <si>
    <t>hernan gabriel castilla quintero</t>
  </si>
  <si>
    <t>María Paola Bedoya Ávila</t>
  </si>
  <si>
    <t>Jonathan Mauricio Cipagauta Lopez</t>
  </si>
  <si>
    <t>HENRY YESID NIÑO CAPACHO</t>
  </si>
  <si>
    <t>Diego Felipe Santana Pajoy</t>
  </si>
  <si>
    <t>María Fernanda</t>
  </si>
  <si>
    <t>ELBERT GREGORIO MIRANDA PINEDA</t>
  </si>
  <si>
    <t>KATTY CAROLINA TAPIA SANCHEZ</t>
  </si>
  <si>
    <t>EDITH DAYANA MARIN RUIZ</t>
  </si>
  <si>
    <t>KAREN BIBIANA DELGADO MANJARRES</t>
  </si>
  <si>
    <t>CAMILA GUIOVANNA OLARTE SALAMANCA</t>
  </si>
  <si>
    <t>YINA PAOLA SUAREZ CORDOBA</t>
  </si>
  <si>
    <t>LANCASTER JOSE TEJEDA ESCORCIA</t>
  </si>
  <si>
    <t>SERVICIO AÉREO A TERRITORIOS NACIONALES S.A. SATENA</t>
  </si>
  <si>
    <t>GABRIEL EDUARDO MENDOZA MARTELO</t>
  </si>
  <si>
    <t>Selección Abreviada de Menor Cuantía</t>
  </si>
  <si>
    <t>ASESORAR Y ACOMPAÑAR A LA SIDT EN LO RELACIONADO CON LA GESTIÓN DE LA ARQUITECTURA DE LA INFRAESTRUCTURA REQUERIDA POR LOS SISTEMAS DE INFORMACIÓN DE LA COMPRA PÚBLICA ALOJADOS EN LA NUBE PÚBLICA DE ORACLE PARA OPERAR DE FORMA SOSTENIBLE TODOS LOS MÓDULOS DEL SECOP</t>
  </si>
  <si>
    <t>Prestar los servicios profesionales de enlace entre la SIDT y la Secretaría General de la Agencia Nacional de Contratación Pública - Colombia Compra Eficiente-, en los procesos de gestión del talento humano en las actividades de ejecución, seguimiento, mantenimiento y cumplimiento del sistema de gestión de seguridad y salud en el trabajo SG-SST, con el fin de obtener un óptimo servicio de información para la compra pública de la agencia.</t>
  </si>
  <si>
    <t>Prestar servicios profesionales para Acompañar y asesorar en los temas relacionados con el Grupo de Talento Humano en el fortalecimiento de los procedimientos de selección y capacitación de personal y en la ejecución de los lineamientos sobre clima, cultura y bienestar organizacional e incentivos a cargo de la Secretaria General de la Agencia Nacional de Contratación Pública - Colombia Compra Eficiente en el desarrollo.</t>
  </si>
  <si>
    <t>Apoyar al grupo interno de talento humano de la Secretaría General, en la organización técnico-archivística de los documentos para vigencia 2023 en los repositorios de documentos electrónicos y físicos del Archivo de la Entidad; Aplicando las Tablas de Retención Documental aprobadas por el Archivo General de la Nación, cumpliendo con la normatividad dispuesta en la Ley General de Archivos Ley 594 del 2000.</t>
  </si>
  <si>
    <t>PRESTAR SERVICIOS PROFESIONALES AL GRUPO DE INFRAESTRUCTURA DE TI Y DE SEGURIDAD DE LA INFORMACIÓN DE LA SUBDIRECCIÓN DE INFORMACIÓN Y DESARROLLO TECNOLÓGICO EN LA GESTIÓN DE INCIDENTES Y SOPORTE EN LA INFRAESTRUCTURA INTERNA DE LOS SISTEMAS DE INFORMACIÓN PARA LA COMPRA PÚBLICA.</t>
  </si>
  <si>
    <t>Prestar servicios profesionales al grupo de planeación de TI de la subdirección de información y desarrollo tecnológico en la elaboración de informes y seguimiento de acciones relacionadas con los servicios de información para la compra pública.</t>
  </si>
  <si>
    <t>Asesorar al Grupo Interno de Comunicaciones Estratégicas de la Dirección General de la Agencia Nacional de Contratación Pública en las actividades relacionadas con el diseño y diagramación de documentos y publicaciones, así como la producción y generación de piezas gráficas y audiovisuales para coadyuvar a la divulgación de los servicios de compra pública</t>
  </si>
  <si>
    <t>ASESORAR A LA AGENCIA NACIONAL DE CONTRATACIÓN PÚBLICA - COLOMBIA COMPRA EFICIENTE EN LAS ACCIONES DE DEFENSA JURÍDICA, JUDICIAL Y EXTRAJUDICIAL QUE ATAÑEN A LA POLÍTICA DE COMPRA Y CONTRATACIÓN PÚBLICA CON EL PROPÓSITO DE FORTALECER EL SERVICIO DE INFORMACIÓN PARA LA COMPRA PÚBLICA</t>
  </si>
  <si>
    <t>Prestar servicios profesionales al Grupo Interno de Sistemas de Información de la Subdirección de Información y Desarrollo Tecnológico en temas relacionados con el gobierno de datos de los sistemas de información para la compra pública de la ANCPCCE.</t>
  </si>
  <si>
    <t>Prestar servicios profesionales para asesorar y acompañar en la gestión de requerimientos incidentes y problemas en la infraestructura de los sistemas de información de la compra pública alojados en la nube de Azure con el fin de operar y optimizar de forma sostenible los módulos del SECOP</t>
  </si>
  <si>
    <t>Prestar servicios profesionales al Grupo Interno de Infraestructura de TI y de Seguridad de la Información de la Subdirección de Información y Desarrollo Tecnológico en temas relacionados con la arquitectura de la infraestructura requerida por los sistemas de información para la compra pública con el fin operar de forma sostenible todos los módulos de SECOP</t>
  </si>
  <si>
    <t>Acompañar la gestión jurídica del grupo interno de documentos tipo de la Subdirección de gestión contractual con el fin de apoyar en la proyección y elaboración de documentos normativos que promuevan las buenas prácticas, fortalezca la formulación, adopción y dirección de la política en materia de compras y de contratación publica y oriente a los participes en los procesos de compras y contratación publica</t>
  </si>
  <si>
    <t>Prestar los servicios profesionales a la Secretaria General de la Agencia Nacional de Contratación Pública -Colombia Compra  Eficiente, en  el desarrollo  de las  actividades relacionadas  con los  servicios administrativos, logísticos y de divulgación con el propósito de fortalecer el servicio de información para la compra pública.</t>
  </si>
  <si>
    <t>Asesorar y acompañar a la Subdirección de Información y Desarrollo Tecnológico para la gestión de proyectos de los servicios de información de compra pública y operar de forma sostenible los módulos del SECOP.</t>
  </si>
  <si>
    <t>Acompañar al grupo de Normas y Reglamentos de la Subdirección de Gestión Contractual para la elaboración de documentos normativos y fortalecer la formulación, adopción y dirección de la política en materia de compras y de contratación pública y orientar a los partícipes en los procesos de compras y contratación pública</t>
  </si>
  <si>
    <t>Prestar los servicios jurídicos profesionales como asesora de la Subdirección de Negocios de Colombia Compra Eficiente en el acompañamiento y elaboración de conceptos jurídicos con ocasión de mecanismos de agregación de demanda.</t>
  </si>
  <si>
    <t>Asesorar y acompañar a la Subdirección de Información y Desarrollo Tecnológico para la gestión del proyecto de movilidad asociado a la ubicación física de la entidad y de los servicios de información de compra pública</t>
  </si>
  <si>
    <t>Prestar servicios profesionales al grupo de Gestión Documental de la Secretaría General de la Agencia Nacional de Contratación Pública - Colombia Compra Eficiente en el desarrollo y actualización de instrumentos asociados a la política de Gestión Documental y la implementación del Sistema de Gestión Documental que contribuya con el mejoramiento del Servicio de información para la compra pública.</t>
  </si>
  <si>
    <t>Prestar servicios profesionales a la Subdirección de Estudios de Mercado y Abastecimiento Estratégico para asesorar y acompañar el desarrollo de lineamientos, propuestas, y documentos técnicos que promuevan el análisis integral del sistema de compra pública.</t>
  </si>
  <si>
    <t>Prestar servicios profesionales a la Dirección General de la Agencia Nacional de Contratación - Pública - Colombia Compra Eficiente para asesorar el relacionamiento técnico, jurídico y estratégico con el Congreso de la Republica y otras entidades, en los asuntos relacionados con el control político de los temas misionales con el fin de contribuir a un óptimo servicio de información para la compra pública de la Agencia.</t>
  </si>
  <si>
    <t>Prestar los servicios profesionales de enlace entre la SIDT y la secretaría general de la agencia nacional de contratación pública - Colombia Compra Eficiente- en los procesos de gestión del talento humano en las actividades de sistema de información de nómina, con el fin de obtener un óptimo servicio de información para la compra pública de la agencia</t>
  </si>
  <si>
    <t xml:space="preserve">Asesorar en asuntos jurídicos al Grupo Interno de Estructuración y Administración de la Subdirección Negocios en las tareas relacionadas con la construcción, puesta en marcha, difusión y administración de los Acuerdos Marco e Instrumentos de Agregación de Demanda  </t>
  </si>
  <si>
    <t>Asesorar al grupo interno de estructuración y administración de la subdirección de negocios en las tareas relacionadas con la construcción, puesta en marcha, difusión y administración de los acuerdos marco e instrumentos de agregación de demanda</t>
  </si>
  <si>
    <t xml:space="preserve">Asistir la gestión jurídica del Grupo Interno de Relatoría de la Subdirección de Gestión Contractual con el objetivo de orientar a los partícipes en los procesos de contratación pública y promover la compilación, unificación, actualización y aplicación de las normas, conceptos y jurisprudencia relacionados con las compras  y la contratación pública. </t>
  </si>
  <si>
    <t>Prestar los servicios jurídicos profesionales como asesora de la Subdirección de Negocios de Colombia Compra Eficiente en el acompañamiento y elaboración de conceptos jurídicos con ocasión de mecanismos de agregación de demanda, así como la elaboración de estrategias de defensa jurídica y apoyo en los procesos sancionatorios que adelante la Subdirección</t>
  </si>
  <si>
    <t>Prestar servicios de apoyo a la gestión al grupo de Sistemas de información de la subdirección de IDT de la Agencia Nacional para la Contratación Pública Colombia Compra Eficiente, como desarrollador de las aplicaciones que tienen relación con el estándar de datos para las contrataciones abiertas (OCDS), con el fin de contribuir al Servicio de información para la compra pública</t>
  </si>
  <si>
    <t>Prestar los servicios profesionales a la Secretaría General en las actividades relacionadas con la estructuración, gestión y trámite de los procesos de contratación y tramites derivados de la ejecución contractual presentados por las diferentes dependencias con el fin de operar de forma sostenible los servicios de información para la compra pública de la Agencia.</t>
  </si>
  <si>
    <t>CONTRATAR LOS SEGUROS QUE AMPAREN LOS INTERESES PATRIMONIALES ACTUALES Y FUTUROS, ASÍ COMO LOS BIENES DE PROPIEDAD DE COLOMBIA COMPRA EFICIENTE QUE ESTEN BAJO SU RESPONSABILIDAD Y CUSTODIA Y AQUELLOS QUE SEAN ADQUIRIDOS PARA DESARROLLAR LAS FUNCIONES INHERENTES A SU ACTIVIDAD Y CUALQUIER OTRA POLIZA DE SEGUROS QUE REQUIERA LA ENTIDAD EN EL DESARROLLLO DE SU ACTIVIDAD Se entiende por “cualquier otra póliza”, aquellas que requiera la Entidad durante la ejecución del contrato y que puedan ser exped</t>
  </si>
  <si>
    <t>Prestar servicios de apoyo a la gestión a la Subdirección de Estudios de Mercado y Abastecimiento Estratégico para apoyar la construcción de análisis jurídico en los estudios del sistema de compra pública, y seguimiento de instrumentos contractuales para contribuir en la construcción de documentos de lineamientos técnicos de la entidad</t>
  </si>
  <si>
    <t>Prestar los servicios profesionales como abogado a la Dirección General de la Agencia Nacional De Contratación Pública - Colombia Compra Eficiente- en el desarrollo de las actividades y roles para la evaluación independiente, en cumplimiento del plan anual de auditoria PAA, con el fin de obtener un óptimo servicio de información para la compra pública de la agencia.</t>
  </si>
  <si>
    <t>Prestar servicios profesionales a la subdirección de información y desarrollo tecnológico en el análisis de la experiencia a los usuarios en las plataformas SECOP y otros servicios de información para la compra pública.</t>
  </si>
  <si>
    <t>Prestar servicios profesionales para asesorar a la Dirección General de Colombia Compra Eficiente en la implementación de la Compra Pública innovadora para el fortalecimiento del sistema electrónico de contratación pública, y la promoción del acceso de la economía Popular, con el fin de contribuir a un óptimo servicio de información para la compra pública de la Agencia</t>
  </si>
  <si>
    <t>Brindar servicios de apoyo a la gestión al grupo de infraestructura de ti y de seguridad de la información de la subdirección de información y desarrollo tecnológico en la gestión de incidentes y soporte en la infraestructura interna de los sistemas de información para la compra pública</t>
  </si>
  <si>
    <t xml:space="preserve">Brindar servicios de apoyo a la gestión al grupo de infraestructura de TI y de seguridad de la información de la Subdirección de Información y Desarrollo Tecnológico en la gestión de incidentes y soporte en la infraestructura interna de los sistemas de información para la compra pública  </t>
  </si>
  <si>
    <t>Asesorar y acompañar a la Subdirección de Información y Desarrollo Tecnológico en la aplicación de los lineamientos de arquitectura de los sistemas información de compra pública, así como su mantenimiento y soporte.</t>
  </si>
  <si>
    <t>Prestar servicios profesionales a la Subdirección de Estudios de Mercado y Abastecimiento Estratégico en la generación de insumos técnicos al interior de la subdirección, orientados al alistamiento, procesamiento y aplicación de modelos de analítica de datos, para la construcción de estudios y apoyo en el desarrollo de las soluciones tecnológicas que permitan a la entidad generar lineamientos técnicos.</t>
  </si>
  <si>
    <t>Prestar servicios profesionales al grupo interno de operación de plataformas de la Subdirección de Información y Desarrollo Tecnológico en las actividades de aseguramiento de calidad de los equipos de primer y segundo nivel del grupo de Operación de Plataformas</t>
  </si>
  <si>
    <t>Prestar servicios profesionales para acompañar a la Dirección General  de  la  Agencia  Nacional  de  Contratación  Pública -Colombia  Compra  Eficiente,  en  la gestión encaminada a la optimización de  las  actividades  relacionadas  con  los  servicios administrativos, logísticos y de divulgación con el propósito de fortalecer el servicio de información para la compra pública.</t>
  </si>
  <si>
    <t>Prestar servicios profesionales al grupo de Planeación de TI en el levantamiento y actualización de los procesos y procedimientos de los sistemas de información para la compra pública de la ANCP-CCE.</t>
  </si>
  <si>
    <t>Prestar servicios profesionales para asesorar jurídicamente a la Dirección General de la Agencia Colombia Compra Eficiente en la estructuración e implementación de la Compra Pública innovadora en el marco del fomento de la economía popular en el Sistema de Compra Pública, con el fin de contribuir a un óptimo servicio de información para la compra pública de la entidad.</t>
  </si>
  <si>
    <t>Prestar los servicios profesionales a la Secretaría General en las actividades relacionadas con la estructuración,  gestión y trámite de los procesos de contratación y tramites derivados de la ejecución contractual presentados  por las diferentes dependencias con el fin de operar de forma sostenible los servicios de información para la  compra pública de la Agencia</t>
  </si>
  <si>
    <t>Apoyar técnica y operativamente a la Secretaría General en las actividades relacionadas con la intervención archivística de los documentos públicos que reposan en los archivos de gestión y central de la Agencia, aplicando los instrumentos archivísticos con los que cuenta la entidad, en cumplimiento de la normatividad vigente y de los lineamientos establecidos por el Archivo General de la Nación</t>
  </si>
  <si>
    <t>Asesorar a la Dirección General y a la Subdirección de Gestión Contractual en la estructuración técnica de los documentos necesarios para apoyar en la elaboración de manuales, guías y documentos tipo en materia de compras y de contratación pública y los servicios de apoyo a la compra pública.</t>
  </si>
  <si>
    <t>Prestacion del servicio de transporte aéreo de pasajeros en rutas operadas por SATENA y adquisición de tiquetes aereos nacionales e internacionales de otros operadores y servicios conexos para los colaboradores y funcionarios de la Agencia Nacional de Contratacion Pública - Colombia Compra Eficiente</t>
  </si>
  <si>
    <t>Asesorar jurídicamente a la subdirección de gestión contractual de manera transversal en la gestión y/o elaboración y/o revisión de todos los documentos que se expidan en los cuatro grupos internos de trabajo orientados a difundir los estándares, documentos tipo, normas, reglas, y mejores prácticas para las compras y la contratación pública</t>
  </si>
  <si>
    <t>pablo.marquez@dynaco.co</t>
  </si>
  <si>
    <t>https://community.secop.gov.co/Public/Tendering/OpportunityDetail/Index?noticeUID=CO1.NTC.3801003&amp;isFromPublicArea=True&amp;isModal=true&amp;asPopupView=true</t>
  </si>
  <si>
    <t>carlalagunacosta@gmail.com</t>
  </si>
  <si>
    <t>https://community.secop.gov.co/Public/Tendering/OpportunityDetail/Index?noticeUID=CO1.NTC.3800919&amp;isFromPublicArea=True&amp;isModal=true&amp;asPopupView=true</t>
  </si>
  <si>
    <t>juanmanuelmasip@gmail.com</t>
  </si>
  <si>
    <t>https://community.secop.gov.co/Public/Tendering/OpportunityDetail/Index?noticeUID=CO1.NTC.3800590&amp;isFromPublicArea=True&amp;isModal=true&amp;asPopupView=true</t>
  </si>
  <si>
    <t>fercho2535@hotmail.com</t>
  </si>
  <si>
    <t>https://community.secop.gov.co/Public/Tendering/OpportunityDetail/Index?noticeUID=CO1.NTC.3801739&amp;isFromPublicArea=True&amp;isModal=true&amp;asPopupView=true</t>
  </si>
  <si>
    <t>andresfcr17@hotmail.com</t>
  </si>
  <si>
    <t>https://community.secop.gov.co/Public/Tendering/OpportunityDetail/Index?noticeUID=CO1.NTC.3802216&amp;isFromPublicArea=True&amp;isModal=true&amp;asPopupView=true</t>
  </si>
  <si>
    <t>german_1191as@hotmail.com</t>
  </si>
  <si>
    <t>https://community.secop.gov.co/Public/Tendering/OpportunityDetail/Index?noticeUID=CO1.NTC.3802429&amp;isFromPublicArea=True&amp;isModal=true&amp;asPopupView=true</t>
  </si>
  <si>
    <t>MELIROJASGONZALEZ@GMAIL.COM</t>
  </si>
  <si>
    <t>https://community.secop.gov.co/Public/Tendering/OpportunityDetail/Index?noticeUID=CO1.NTC.3802648&amp;isFromPublicArea=True&amp;isModal=true&amp;asPopupView=true</t>
  </si>
  <si>
    <t>info@lcconsultores.co</t>
  </si>
  <si>
    <t>https://community.secop.gov.co/Public/Tendering/OpportunityDetail/Index?noticeUID=CO1.NTC.3802477&amp;isFromPublicArea=True&amp;isModal=true&amp;asPopupView=true</t>
  </si>
  <si>
    <t>dariopintog@hotmail.com</t>
  </si>
  <si>
    <t>https://community.secop.gov.co/Public/Tendering/OpportunityDetail/Index?noticeUID=CO1.NTC.3804170&amp;isFromPublicArea=True&amp;isModal=true&amp;asPopupView=true</t>
  </si>
  <si>
    <t>osneperez@gmail.com</t>
  </si>
  <si>
    <t>https://community.secop.gov.co/Public/Tendering/OpportunityDetail/Index?noticeUID=CO1.NTC.3804172&amp;isFromPublicArea=True&amp;isModal=true&amp;asPopupView=true</t>
  </si>
  <si>
    <t>federico.suarez@itvalue.co</t>
  </si>
  <si>
    <t>https://community.secop.gov.co/Public/Tendering/OpportunityDetail/Index?noticeUID=CO1.NTC.3804192&amp;isFromPublicArea=True&amp;isModal=true&amp;asPopupView=true</t>
  </si>
  <si>
    <t>cmcastrillon@hotmail.com</t>
  </si>
  <si>
    <t>https://community.secop.gov.co/Public/Tendering/OpportunityDetail/Index?noticeUID=CO1.NTC.3804615&amp;isFromPublicArea=True&amp;isModal=true&amp;asPopupView=true</t>
  </si>
  <si>
    <t>comercial@zavitoursas.com.co</t>
  </si>
  <si>
    <t>marisol980510@gmail.com</t>
  </si>
  <si>
    <t>https://community.secop.gov.co/Public/Tendering/OpportunityDetail/Index?noticeUID=CO1.NTC.4104514&amp;isFromPublicArea=True&amp;isModal=true&amp;asPopupView=true</t>
  </si>
  <si>
    <t>melissareinoso18@gmail.com</t>
  </si>
  <si>
    <t>https://community.secop.gov.co/Public/Tendering/OpportunityDetail/Index?noticeUID=CO1.NTC.4102853&amp;isFromPublicArea=True&amp;isModal=true&amp;asPopupView=true</t>
  </si>
  <si>
    <t>ingluisamendez@gmail.com</t>
  </si>
  <si>
    <t>https://community.secop.gov.co/Public/Tendering/OpportunityDetail/Index?noticeUID=CO1.NTC.4108378&amp;isFromPublicArea=True&amp;isModal=true&amp;asPopupView=true</t>
  </si>
  <si>
    <t>kevin_hs_96@live.com</t>
  </si>
  <si>
    <t>https://community.secop.gov.co/Public/Tendering/OpportunityDetail/Index?noticeUID=CO1.NTC.4135423&amp;isFromPublicArea=True&amp;isModal=true&amp;asPopupView=true</t>
  </si>
  <si>
    <t>nellymartinez16@hotmail.com</t>
  </si>
  <si>
    <t>https://community.secop.gov.co/Public/Tendering/OpportunityDetail/Index?noticeUID=CO1.NTC.4134424&amp;isFromPublicArea=True&amp;isModal=true&amp;asPopupView=true</t>
  </si>
  <si>
    <t>https://community.secop.gov.co/Public/Tendering/OpportunityDetail/Index?noticeUID=CO1.NTC.4138940&amp;isFromPublicArea=True&amp;isModal=true&amp;asPopupView=true</t>
  </si>
  <si>
    <t>lunamary2929@gmail.com</t>
  </si>
  <si>
    <t>https://community.secop.gov.co/Public/Tendering/OpportunityDetail/Index?noticeUID=CO1.NTC.4170327&amp;isFromPublicArea=True&amp;isModal=true&amp;asPopupView=true</t>
  </si>
  <si>
    <t>afurreab@unal.edu.co</t>
  </si>
  <si>
    <t>https://community.secop.gov.co/Public/Tendering/OpportunityDetail/Index?noticeUID=CO1.NTC.4145877&amp;isFromPublicArea=True&amp;isModal=true&amp;asPopupView=true</t>
  </si>
  <si>
    <t>afdcguzman@gmail.com</t>
  </si>
  <si>
    <t>https://community.secop.gov.co/Public/Tendering/OpportunityDetail/Index?noticeUID=CO1.NTC.4154695&amp;isFromPublicArea=True&amp;isModal=true&amp;asPopupView=true</t>
  </si>
  <si>
    <t>monica.rociopovedaforero@gmail.com</t>
  </si>
  <si>
    <t>https://community.secop.gov.co/Public/Tendering/OpportunityDetail/Index?noticeUID=CO1.NTC.4154758&amp;isFromPublicArea=True&amp;isModal=true&amp;asPopupView=true</t>
  </si>
  <si>
    <t>ferney.garcera@gmail.com</t>
  </si>
  <si>
    <t>https://community.secop.gov.co/Public/Tendering/OpportunityDetail/Index?noticeUID=CO1.NTC.4172850&amp;isFromPublicArea=True&amp;isModal=true&amp;asPopupView=true</t>
  </si>
  <si>
    <t>jdcharrasquiel@gmail.com</t>
  </si>
  <si>
    <t>https://community.secop.gov.co/Public/Tendering/OpportunityDetail/Index?noticeUID=CO1.NTC.4165696&amp;isFromPublicArea=True&amp;isModal=true&amp;asPopupView=true</t>
  </si>
  <si>
    <t>amiraesther@hotmail.com</t>
  </si>
  <si>
    <t>https://community.secop.gov.co/Public/Tendering/OpportunityDetail/Index?noticeUID=CO1.NTC.4166252&amp;isFromPublicArea=True&amp;isModal=true&amp;asPopupView=true</t>
  </si>
  <si>
    <t>jdmp@hotmail.es</t>
  </si>
  <si>
    <t>https://community.secop.gov.co/Public/Tendering/OpportunityDetail/Index?noticeUID=CO1.NTC.4197082&amp;isFromPublicArea=True&amp;isModal=true&amp;asPopupView=true</t>
  </si>
  <si>
    <t>esperanzacontreraspg@gmail.com</t>
  </si>
  <si>
    <t>https://community.secop.gov.co/Public/Tendering/OpportunityDetail/Index?noticeUID=CO1.NTC.4187513&amp;isFromPublicArea=True&amp;isModal=true&amp;asPopupView=true</t>
  </si>
  <si>
    <t>hilmerth.solano@gmail.com</t>
  </si>
  <si>
    <t>https://community.secop.gov.co/Public/Tendering/OpportunityDetail/Index?noticeUID=CO1.NTC.4196394&amp;isFromPublicArea=True&amp;isModal=true&amp;asPopupView=true</t>
  </si>
  <si>
    <t>hipermaximus@gmail.com</t>
  </si>
  <si>
    <t>https://community.secop.gov.co/Public/Tendering/OpportunityDetail/Index?noticeUID=CO1.NTC.4198573&amp;isFromPublicArea=True&amp;isModal=true&amp;asPopupView=true</t>
  </si>
  <si>
    <t>juanma1287@gmail.com</t>
  </si>
  <si>
    <t>https://community.secop.gov.co/Public/Tendering/OpportunityDetail/Index?noticeUID=CO1.NTC.4203976&amp;isFromPublicArea=True&amp;isModal=true&amp;asPopupView=true</t>
  </si>
  <si>
    <t>fcortes@solidaria.com.co</t>
  </si>
  <si>
    <t>https://community.secop.gov.co/Public/Tendering/OpportunityDetail/Index?noticeUID=CO1.NTC.2148764&amp;isFromPublicArea=True&amp;isModal=true&amp;asPopupView=true</t>
  </si>
  <si>
    <t>kate_aya89@hotmail.com</t>
  </si>
  <si>
    <t>https://community.secop.gov.co/Public/Tendering/OpportunityDetail/Index?noticeUID=CO1.NTC.4204425&amp;isFromPublicArea=True&amp;isModal=true&amp;asPopupView=true</t>
  </si>
  <si>
    <t>diftorressi@unal.edu.co</t>
  </si>
  <si>
    <t>https://community.secop.gov.co/Public/Tendering/OpportunityDetail/Index?noticeUID=CO1.NTC.4198164&amp;isFromPublicArea=True&amp;isModal=true&amp;asPopupView=true</t>
  </si>
  <si>
    <t>freddysebas71@yahoo.com</t>
  </si>
  <si>
    <t>https://community.secop.gov.co/Public/Tendering/OpportunityDetail/Index?noticeUID=CO1.NTC.4197697&amp;isFromPublicArea=True&amp;isModal=true&amp;asPopupView=true</t>
  </si>
  <si>
    <t>hcastillaq@gmail.com</t>
  </si>
  <si>
    <t>https://community.secop.gov.co/Public/Tendering/OpportunityDetail/Index?noticeUID=CO1.NTC.4210148&amp;isFromPublicArea=True&amp;isModal=true&amp;asPopupView=true</t>
  </si>
  <si>
    <t>maria.bedoya@colombiacompra.gov.co</t>
  </si>
  <si>
    <t>https://community.secop.gov.co/Public/Tendering/OpportunityDetail/Index?noticeUID=CO1.NTC.4208469&amp;isFromPublicArea=True&amp;isModal=true&amp;asPopupView=true</t>
  </si>
  <si>
    <t>jonnys8520@gmail.com</t>
  </si>
  <si>
    <t>https://community.secop.gov.co/Public/Tendering/OpportunityDetail/Index?noticeUID=CO1.NTC.4211715&amp;isFromPublicArea=True&amp;isModal=true&amp;asPopupView=true</t>
  </si>
  <si>
    <t>atencionalciudadano@colombiacompra.gov.co</t>
  </si>
  <si>
    <t>https://community.secop.gov.co/Public/Tendering/OpportunityDetail/Index?noticeUID=CO1.NTC.4211640&amp;isFromPublicArea=True&amp;isModal=true&amp;asPopupView=true</t>
  </si>
  <si>
    <t>diegof.santana88@gmail.com</t>
  </si>
  <si>
    <t>https://community.secop.gov.co/Public/Tendering/OpportunityDetail/Index?noticeUID=CO1.NTC.4211666&amp;isFromPublicArea=True&amp;isModal=true&amp;asPopupView=true</t>
  </si>
  <si>
    <t>mfsantosfranco@gmail.com</t>
  </si>
  <si>
    <t>https://community.secop.gov.co/Public/Tendering/OpportunityDetail/Index?noticeUID=CO1.NTC.4216434&amp;isFromPublicArea=True&amp;isModal=true&amp;asPopupView=true</t>
  </si>
  <si>
    <t>emiranda@bomberosbogota.gov.co</t>
  </si>
  <si>
    <t>https://community.secop.gov.co/Public/Tendering/OpportunityDetail/Index?noticeUID=CO1.NTC.4245520&amp;isFromPublicArea=True&amp;isModal=true&amp;asPopupView=true</t>
  </si>
  <si>
    <t>kattytappia@gmail.com</t>
  </si>
  <si>
    <t>https://community.secop.gov.co/Public/Tendering/OpportunityDetail/Index?noticeUID=CO1.NTC.4234410&amp;isFromPublicArea=True&amp;isModal=true&amp;asPopupView=true</t>
  </si>
  <si>
    <t>DAYANA-W@HOTMAIL.COM</t>
  </si>
  <si>
    <t>https://community.secop.gov.co/Public/Tendering/OpportunityDetail/Index?noticeUID=CO1.NTC.4267182&amp;isFromPublicArea=True&amp;isModal=true&amp;asPopupView=true</t>
  </si>
  <si>
    <t>karendelgadoabogada@gmail.com</t>
  </si>
  <si>
    <t>https://community.secop.gov.co/Public/Tendering/OpportunityDetail/Index?noticeUID=CO1.NTC.4245634&amp;isFromPublicArea=True&amp;isModal=true&amp;asPopupView=true</t>
  </si>
  <si>
    <t>cami-salamanca@hotmail.es</t>
  </si>
  <si>
    <t>https://community.secop.gov.co/Public/Tendering/OpportunityDetail/Index?noticeUID=CO1.NTC.4255953&amp;isFromPublicArea=True&amp;isModal=true&amp;asPopupView=true</t>
  </si>
  <si>
    <t>bethsuarez28@gmail.com</t>
  </si>
  <si>
    <t>https://community.secop.gov.co/Public/Tendering/OpportunityDetail/Index?noticeUID=CO1.NTC.4334132&amp;isFromPublicArea=True&amp;isModal=true&amp;asPopupView=true</t>
  </si>
  <si>
    <t>lancastertejeda@gamil.com</t>
  </si>
  <si>
    <t>https://community.secop.gov.co/Public/Tendering/OpportunityDetail/Index?noticeUID=CO1.NTC.4289541&amp;isFromPublicArea=True&amp;isModal=true&amp;asPopupView=true</t>
  </si>
  <si>
    <t>carlos.tautiva@satena.com</t>
  </si>
  <si>
    <t>https://community.secop.gov.co/Public/Tendering/OpportunityDetail/Index?noticeUID=CO1.NTC.4307225&amp;isFromPublicArea=True&amp;isModal=true&amp;asPopupView=true</t>
  </si>
  <si>
    <t>mendozamg1956@gmail.com</t>
  </si>
  <si>
    <t>https://community.secop.gov.co/Public/Tendering/OpportunityDetail/Index?noticeUID=CO1.NTC.4337444&amp;isFromPublicArea=True&amp;isModal=true&amp;asPopupView=true</t>
  </si>
  <si>
    <t>CCE-008-2023</t>
  </si>
  <si>
    <r>
      <rPr>
        <sz val="14"/>
        <color theme="1"/>
        <rFont val="Geomanist Light"/>
        <family val="3"/>
      </rPr>
      <t>LISTADO DE CONTRATOS SUSCRITOS DURANTE EL MES DE ABRIL DEL AÑO 2023
CÓDIGO:</t>
    </r>
    <r>
      <rPr>
        <sz val="14"/>
        <rFont val="Geomanist Light"/>
        <family val="3"/>
      </rPr>
      <t>CCE-GCO-FM-45</t>
    </r>
    <r>
      <rPr>
        <sz val="14"/>
        <color theme="1"/>
        <rFont val="Geomanist Light"/>
        <family val="3"/>
      </rPr>
      <t xml:space="preserve">
VERSIÓN:1
FECHA</t>
    </r>
    <r>
      <rPr>
        <b/>
        <sz val="14"/>
        <color theme="1"/>
        <rFont val="Geomanist Light"/>
        <family val="3"/>
      </rPr>
      <t xml:space="preserve">: </t>
    </r>
    <r>
      <rPr>
        <sz val="14"/>
        <color theme="1"/>
        <rFont val="Geomanist Light"/>
        <family val="3"/>
      </rPr>
      <t>DEL 29 DE AGOSTO DE 2022</t>
    </r>
    <r>
      <rPr>
        <b/>
        <sz val="11"/>
        <color theme="1"/>
        <rFont val="Geomanist Bold"/>
        <family val="3"/>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</si>
</sst>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4" formatCode="_-* #,##0_-;\-* #,##0_-;_-* &quot;-&quot;??_-;_-@_-"/>
  </numFmts>
  <fonts count="17">
    <font>
      <sz val="11"/>
      <color theme="1"/>
      <name val="Calibri"/>
      <family val="2"/>
      <scheme val="minor"/>
    </font>
    <font>
      <sz val="11"/>
      <color theme="1"/>
      <name val="Calibri"/>
      <family val="2"/>
      <scheme val="minor"/>
    </font>
    <font>
      <sz val="11"/>
      <color theme="0"/>
      <name val="Calibri"/>
      <family val="2"/>
      <scheme val="minor"/>
    </font>
    <font>
      <sz val="10"/>
      <name val="Arial"/>
      <family val="2"/>
    </font>
    <font>
      <u/>
      <sz val="11"/>
      <color theme="10"/>
      <name val="Calibri"/>
      <family val="2"/>
      <scheme val="minor"/>
    </font>
    <font>
      <sz val="11"/>
      <color rgb="FFFF0000"/>
      <name val="Calibri"/>
      <family val="2"/>
      <scheme val="minor"/>
    </font>
    <font>
      <sz val="10"/>
      <color theme="1"/>
      <name val="Arial Nova"/>
      <family val="2"/>
    </font>
    <font>
      <b/>
      <sz val="11"/>
      <color theme="1"/>
      <name val="Geomanist Bold"/>
      <family val="3"/>
    </font>
    <font>
      <sz val="9"/>
      <color theme="1"/>
      <name val="Geomanist Light"/>
      <family val="3"/>
    </font>
    <font>
      <b/>
      <sz val="10"/>
      <color theme="0"/>
      <name val="Geomanist Light"/>
      <family val="3"/>
    </font>
    <font>
      <b/>
      <sz val="11"/>
      <color theme="0"/>
      <name val="Geomanist Bold"/>
      <family val="3"/>
    </font>
    <font>
      <sz val="11"/>
      <color theme="0"/>
      <name val="Geomanist Bold"/>
      <family val="3"/>
    </font>
    <font>
      <b/>
      <sz val="14"/>
      <color theme="1"/>
      <name val="Geomanist Light"/>
      <family val="3"/>
    </font>
    <font>
      <sz val="14"/>
      <name val="Geomanist Light"/>
      <family val="3"/>
    </font>
    <font>
      <sz val="14"/>
      <color theme="1"/>
      <name val="Geomanist Light"/>
      <family val="3"/>
    </font>
    <font>
      <sz val="10"/>
      <color theme="1"/>
      <name val="Geomanist"/>
      <family val="3"/>
    </font>
    <font>
      <sz val="9"/>
      <color theme="4"/>
      <name val="Geomanist"/>
      <family val="3"/>
    </font>
  </fonts>
  <fills count="4">
    <fill>
      <patternFill patternType="none"/>
    </fill>
    <fill>
      <patternFill patternType="gray125"/>
    </fill>
    <fill>
      <patternFill patternType="solid">
        <fgColor theme="4"/>
      </patternFill>
    </fill>
    <fill>
      <patternFill patternType="solid">
        <fgColor rgb="FF00206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2" fillId="2" borderId="0" applyNumberFormat="0" applyBorder="0" applyAlignment="0" applyProtection="0"/>
    <xf numFmtId="0" fontId="3" fillId="0" borderId="0"/>
    <xf numFmtId="43" fontId="1" fillId="0" borderId="0" applyFont="0" applyFill="0" applyBorder="0" applyAlignment="0" applyProtection="0"/>
    <xf numFmtId="0" fontId="4"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0">
    <xf numFmtId="0" fontId="0" fillId="0" borderId="0" xfId="0"/>
    <xf numFmtId="0" fontId="0" fillId="0" borderId="0" xfId="0" applyAlignment="1">
      <alignment wrapText="1"/>
    </xf>
    <xf numFmtId="164" fontId="0" fillId="0" borderId="0" xfId="3" applyNumberFormat="1" applyFont="1" applyAlignment="1">
      <alignment wrapText="1"/>
    </xf>
    <xf numFmtId="14" fontId="0" fillId="0" borderId="0" xfId="0" applyNumberFormat="1" applyAlignment="1">
      <alignment wrapText="1"/>
    </xf>
    <xf numFmtId="0" fontId="5" fillId="0" borderId="0" xfId="0" applyFont="1"/>
    <xf numFmtId="0" fontId="5" fillId="0" borderId="0" xfId="1" applyFont="1" applyFill="1" applyAlignment="1">
      <alignment wrapText="1"/>
    </xf>
    <xf numFmtId="1" fontId="0" fillId="0" borderId="0" xfId="5" applyNumberFormat="1" applyFont="1" applyAlignment="1">
      <alignment wrapText="1"/>
    </xf>
    <xf numFmtId="0" fontId="6" fillId="0" borderId="0" xfId="0" applyFont="1"/>
    <xf numFmtId="0" fontId="8" fillId="0" borderId="8" xfId="0" applyFont="1" applyBorder="1" applyAlignment="1">
      <alignment horizontal="center" vertical="center"/>
    </xf>
    <xf numFmtId="14" fontId="8" fillId="0" borderId="9" xfId="0" applyNumberFormat="1" applyFont="1" applyBorder="1" applyAlignment="1">
      <alignment horizontal="center" vertical="center"/>
    </xf>
    <xf numFmtId="0" fontId="8" fillId="0" borderId="9" xfId="0" applyFont="1" applyBorder="1" applyAlignment="1">
      <alignment horizontal="center" vertical="center"/>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11" fillId="3" borderId="1" xfId="1" applyFont="1" applyFill="1" applyBorder="1" applyAlignment="1">
      <alignment horizontal="center" vertical="center" wrapText="1"/>
    </xf>
    <xf numFmtId="0" fontId="9" fillId="3" borderId="5" xfId="0" applyFont="1" applyFill="1" applyBorder="1" applyAlignment="1">
      <alignment horizontal="center" vertical="center" wrapText="1"/>
    </xf>
    <xf numFmtId="14" fontId="9" fillId="3" borderId="6" xfId="0" applyNumberFormat="1"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10" fillId="3" borderId="1" xfId="1" applyFont="1" applyFill="1" applyBorder="1" applyAlignment="1">
      <alignment vertical="center" wrapText="1"/>
    </xf>
    <xf numFmtId="0" fontId="10" fillId="3" borderId="1" xfId="1" applyFont="1" applyFill="1" applyBorder="1" applyAlignment="1">
      <alignment horizontal="center" vertical="center" wrapText="1"/>
    </xf>
    <xf numFmtId="164" fontId="10" fillId="3" borderId="1" xfId="3" applyNumberFormat="1" applyFont="1" applyFill="1" applyBorder="1" applyAlignment="1">
      <alignment vertical="center" wrapText="1"/>
    </xf>
    <xf numFmtId="14" fontId="10" fillId="3" borderId="1" xfId="1" applyNumberFormat="1" applyFont="1" applyFill="1" applyBorder="1" applyAlignment="1">
      <alignment horizontal="center" vertical="center" wrapText="1"/>
    </xf>
    <xf numFmtId="164" fontId="10" fillId="3" borderId="1" xfId="3" applyNumberFormat="1" applyFont="1" applyFill="1" applyBorder="1" applyAlignment="1">
      <alignment horizontal="center" vertical="center" wrapText="1"/>
    </xf>
    <xf numFmtId="1" fontId="10" fillId="3" borderId="1" xfId="5" applyNumberFormat="1" applyFont="1" applyFill="1" applyBorder="1" applyAlignment="1">
      <alignment horizontal="center" vertical="center" wrapText="1"/>
    </xf>
    <xf numFmtId="3" fontId="15" fillId="0" borderId="1" xfId="0" applyNumberFormat="1" applyFont="1" applyBorder="1" applyAlignment="1">
      <alignment horizontal="left" vertical="center"/>
    </xf>
    <xf numFmtId="14" fontId="15" fillId="0" borderId="1" xfId="0" applyNumberFormat="1" applyFont="1" applyBorder="1" applyAlignment="1">
      <alignment horizontal="left" vertical="center"/>
    </xf>
    <xf numFmtId="9" fontId="15" fillId="0" borderId="1" xfId="6" applyFont="1" applyBorder="1" applyAlignment="1">
      <alignment horizontal="left" vertical="center"/>
    </xf>
    <xf numFmtId="3" fontId="16" fillId="0" borderId="1" xfId="0" applyNumberFormat="1" applyFont="1" applyBorder="1" applyAlignment="1">
      <alignment horizontal="left" vertical="center"/>
    </xf>
    <xf numFmtId="44" fontId="15" fillId="0" borderId="1" xfId="5" applyFont="1" applyBorder="1" applyAlignment="1">
      <alignment horizontal="left" vertical="center"/>
    </xf>
    <xf numFmtId="1" fontId="0" fillId="0" borderId="0" xfId="0" applyNumberFormat="1" applyAlignment="1">
      <alignment horizontal="right" wrapText="1"/>
    </xf>
    <xf numFmtId="1" fontId="10" fillId="3" borderId="1" xfId="1" applyNumberFormat="1" applyFont="1" applyFill="1" applyBorder="1" applyAlignment="1">
      <alignment horizontal="center"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10" fillId="3" borderId="2" xfId="0" applyFont="1" applyFill="1" applyBorder="1" applyAlignment="1">
      <alignment horizontal="center"/>
    </xf>
    <xf numFmtId="0" fontId="10" fillId="3" borderId="3" xfId="0" applyFont="1" applyFill="1" applyBorder="1" applyAlignment="1">
      <alignment horizontal="center"/>
    </xf>
    <xf numFmtId="0" fontId="10" fillId="3" borderId="4" xfId="0" applyFont="1" applyFill="1" applyBorder="1" applyAlignment="1">
      <alignment horizontal="center"/>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cellXfs>
  <cellStyles count="7">
    <cellStyle name="Énfasis1" xfId="1" builtinId="29"/>
    <cellStyle name="Hyperlink" xfId="4" xr:uid="{00000000-000B-0000-0000-000008000000}"/>
    <cellStyle name="Millares" xfId="3" builtinId="3"/>
    <cellStyle name="Moneda" xfId="5" builtinId="4"/>
    <cellStyle name="Normal" xfId="0" builtinId="0"/>
    <cellStyle name="Normal 2" xfId="2" xr:uid="{C90F86EB-D9CC-4653-BA24-E84E56C689D6}"/>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1116545</xdr:rowOff>
    </xdr:from>
    <xdr:to>
      <xdr:col>8</xdr:col>
      <xdr:colOff>1860106</xdr:colOff>
      <xdr:row>0</xdr:row>
      <xdr:rowOff>1250707</xdr:rowOff>
    </xdr:to>
    <xdr:pic>
      <xdr:nvPicPr>
        <xdr:cNvPr id="4" name="Imagen 3">
          <a:extLst>
            <a:ext uri="{FF2B5EF4-FFF2-40B4-BE49-F238E27FC236}">
              <a16:creationId xmlns:a16="http://schemas.microsoft.com/office/drawing/2014/main" id="{9307F29A-0541-413B-BCC2-12FC397E492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116545"/>
          <a:ext cx="8173923" cy="134162"/>
        </a:xfrm>
        <a:prstGeom prst="rect">
          <a:avLst/>
        </a:prstGeom>
      </xdr:spPr>
    </xdr:pic>
    <xdr:clientData/>
  </xdr:twoCellAnchor>
  <xdr:twoCellAnchor editAs="oneCell">
    <xdr:from>
      <xdr:col>12</xdr:col>
      <xdr:colOff>1318192</xdr:colOff>
      <xdr:row>0</xdr:row>
      <xdr:rowOff>93550</xdr:rowOff>
    </xdr:from>
    <xdr:to>
      <xdr:col>13</xdr:col>
      <xdr:colOff>1587499</xdr:colOff>
      <xdr:row>0</xdr:row>
      <xdr:rowOff>1317625</xdr:rowOff>
    </xdr:to>
    <xdr:pic>
      <xdr:nvPicPr>
        <xdr:cNvPr id="5" name="image3.png" descr="Icono&#10;&#10;Descripción generada automáticamente">
          <a:extLst>
            <a:ext uri="{FF2B5EF4-FFF2-40B4-BE49-F238E27FC236}">
              <a16:creationId xmlns:a16="http://schemas.microsoft.com/office/drawing/2014/main" id="{26FD3B7E-16FB-77CC-C9B8-491766BBC617}"/>
            </a:ext>
          </a:extLst>
        </xdr:cNvPr>
        <xdr:cNvPicPr/>
      </xdr:nvPicPr>
      <xdr:blipFill>
        <a:blip xmlns:r="http://schemas.openxmlformats.org/officeDocument/2006/relationships" r:embed="rId2"/>
        <a:srcRect/>
        <a:stretch>
          <a:fillRect/>
        </a:stretch>
      </xdr:blipFill>
      <xdr:spPr>
        <a:xfrm>
          <a:off x="26813442" y="93550"/>
          <a:ext cx="2682308" cy="1224075"/>
        </a:xfrm>
        <a:prstGeom prst="rect">
          <a:avLst/>
        </a:prstGeom>
        <a:ln/>
      </xdr:spPr>
    </xdr:pic>
    <xdr:clientData/>
  </xdr:twoCellAnchor>
  <xdr:twoCellAnchor editAs="oneCell">
    <xdr:from>
      <xdr:col>1</xdr:col>
      <xdr:colOff>23812</xdr:colOff>
      <xdr:row>189</xdr:row>
      <xdr:rowOff>47625</xdr:rowOff>
    </xdr:from>
    <xdr:to>
      <xdr:col>9</xdr:col>
      <xdr:colOff>334512</xdr:colOff>
      <xdr:row>192</xdr:row>
      <xdr:rowOff>57979</xdr:rowOff>
    </xdr:to>
    <xdr:pic>
      <xdr:nvPicPr>
        <xdr:cNvPr id="3" name="Imagen 2" descr="Interfaz de usuario gráfica, Texto, Correo electrónico&#10;&#10;Descripción generada automáticamente">
          <a:extLst>
            <a:ext uri="{FF2B5EF4-FFF2-40B4-BE49-F238E27FC236}">
              <a16:creationId xmlns:a16="http://schemas.microsoft.com/office/drawing/2014/main" id="{83775917-7C38-46CE-8DDD-B9AC766D87D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619250" y="38016656"/>
          <a:ext cx="7478262" cy="5818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8</xdr:row>
      <xdr:rowOff>47625</xdr:rowOff>
    </xdr:from>
    <xdr:to>
      <xdr:col>5</xdr:col>
      <xdr:colOff>376476</xdr:colOff>
      <xdr:row>12</xdr:row>
      <xdr:rowOff>104775</xdr:rowOff>
    </xdr:to>
    <xdr:pic>
      <xdr:nvPicPr>
        <xdr:cNvPr id="2" name="Imagen 1" descr="Interfaz de usuario gráfica, Texto, Correo electrónico&#10;&#10;Descripción generada automáticamente">
          <a:extLst>
            <a:ext uri="{FF2B5EF4-FFF2-40B4-BE49-F238E27FC236}">
              <a16:creationId xmlns:a16="http://schemas.microsoft.com/office/drawing/2014/main" id="{5C7CBAC4-67D4-3555-6074-CB7E13F7DA0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247900"/>
          <a:ext cx="5272326" cy="81915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1E0BE-73E0-4B0F-B818-A997F26C77FD}">
  <sheetPr>
    <pageSetUpPr fitToPage="1"/>
  </sheetPr>
  <dimension ref="A1:N188"/>
  <sheetViews>
    <sheetView tabSelected="1" view="pageLayout" zoomScale="80" zoomScaleNormal="60" zoomScalePageLayoutView="80" workbookViewId="0">
      <selection activeCell="A183" sqref="A183:XFD189"/>
    </sheetView>
  </sheetViews>
  <sheetFormatPr baseColWidth="10" defaultColWidth="11.42578125" defaultRowHeight="15"/>
  <cols>
    <col min="1" max="1" width="22.28515625" style="1" bestFit="1" customWidth="1"/>
    <col min="2" max="2" width="42.28515625" style="1" hidden="1" customWidth="1"/>
    <col min="3" max="3" width="27.5703125" style="1" hidden="1" customWidth="1"/>
    <col min="4" max="4" width="56.5703125" style="1" hidden="1" customWidth="1"/>
    <col min="5" max="5" width="29.7109375" style="2" hidden="1" customWidth="1"/>
    <col min="6" max="6" width="24.28515625" style="3" customWidth="1"/>
    <col min="7" max="7" width="23.5703125" style="3" customWidth="1"/>
    <col min="8" max="8" width="24.5703125" style="29" customWidth="1"/>
    <col min="9" max="9" width="27.28515625" style="2" bestFit="1" customWidth="1"/>
    <col min="10" max="10" width="21.5703125" style="6" customWidth="1"/>
    <col min="11" max="11" width="23.140625" style="2" customWidth="1"/>
    <col min="12" max="12" width="24.5703125" style="2" customWidth="1"/>
    <col min="13" max="13" width="36.140625" style="1" customWidth="1"/>
    <col min="14" max="14" width="37.85546875" style="1" customWidth="1"/>
    <col min="15" max="17" width="11.42578125" style="4"/>
    <col min="18" max="18" width="12.85546875" style="4" bestFit="1" customWidth="1"/>
    <col min="19" max="19" width="17" style="4" customWidth="1"/>
    <col min="20" max="20" width="11.42578125" style="4"/>
    <col min="21" max="21" width="15.7109375" style="4" customWidth="1"/>
    <col min="22" max="16384" width="11.42578125" style="4"/>
  </cols>
  <sheetData>
    <row r="1" spans="1:14" ht="117" customHeight="1">
      <c r="A1" s="31" t="s">
        <v>931</v>
      </c>
      <c r="B1" s="32"/>
      <c r="C1" s="32"/>
      <c r="D1" s="32"/>
      <c r="E1" s="32"/>
      <c r="F1" s="32"/>
      <c r="G1" s="32"/>
      <c r="H1" s="32"/>
      <c r="I1" s="32"/>
      <c r="J1" s="32"/>
      <c r="K1" s="32"/>
      <c r="L1" s="32"/>
      <c r="M1" s="32"/>
      <c r="N1" s="33"/>
    </row>
    <row r="2" spans="1:14" s="5" customFormat="1" ht="47.25">
      <c r="A2" s="18" t="s">
        <v>0</v>
      </c>
      <c r="B2" s="13" t="s">
        <v>1</v>
      </c>
      <c r="C2" s="19" t="s">
        <v>2</v>
      </c>
      <c r="D2" s="19" t="s">
        <v>3</v>
      </c>
      <c r="E2" s="20" t="s">
        <v>4</v>
      </c>
      <c r="F2" s="21" t="s">
        <v>6</v>
      </c>
      <c r="G2" s="21" t="s">
        <v>7</v>
      </c>
      <c r="H2" s="30" t="s">
        <v>9</v>
      </c>
      <c r="I2" s="22" t="s">
        <v>5</v>
      </c>
      <c r="J2" s="23" t="s">
        <v>11</v>
      </c>
      <c r="K2" s="22" t="s">
        <v>12</v>
      </c>
      <c r="L2" s="22" t="s">
        <v>13</v>
      </c>
      <c r="M2" s="19" t="s">
        <v>8</v>
      </c>
      <c r="N2" s="19" t="s">
        <v>10</v>
      </c>
    </row>
    <row r="3" spans="1:14" ht="12.75" customHeight="1">
      <c r="A3" s="24" t="s">
        <v>157</v>
      </c>
      <c r="B3" s="24" t="s">
        <v>30</v>
      </c>
      <c r="C3" s="24" t="s">
        <v>27</v>
      </c>
      <c r="D3" s="24" t="s">
        <v>158</v>
      </c>
      <c r="E3" s="24">
        <v>1014241434</v>
      </c>
      <c r="F3" s="25">
        <v>44938.416666666664</v>
      </c>
      <c r="G3" s="25">
        <v>45289.999305555553</v>
      </c>
      <c r="H3" s="24">
        <f>G3-F3</f>
        <v>351.58263888888905</v>
      </c>
      <c r="I3" s="28">
        <v>98201613</v>
      </c>
      <c r="J3" s="26">
        <v>8.1300813256499155E-2</v>
      </c>
      <c r="K3" s="24">
        <v>7983871</v>
      </c>
      <c r="L3" s="24">
        <v>90217742</v>
      </c>
      <c r="M3" s="24" t="s">
        <v>85</v>
      </c>
      <c r="N3" s="27" t="s">
        <v>159</v>
      </c>
    </row>
    <row r="4" spans="1:14" ht="12.75" customHeight="1">
      <c r="A4" s="24" t="s">
        <v>160</v>
      </c>
      <c r="B4" s="24" t="s">
        <v>161</v>
      </c>
      <c r="C4" s="24" t="s">
        <v>27</v>
      </c>
      <c r="D4" s="24" t="s">
        <v>162</v>
      </c>
      <c r="E4" s="24">
        <v>5829653</v>
      </c>
      <c r="F4" s="25">
        <v>44939.333333333336</v>
      </c>
      <c r="G4" s="25">
        <v>45289.999305555553</v>
      </c>
      <c r="H4" s="24">
        <f t="shared" ref="H4:H67" si="0">G4-F4</f>
        <v>350.66597222221753</v>
      </c>
      <c r="I4" s="28">
        <v>116056452</v>
      </c>
      <c r="J4" s="26">
        <v>8.1300813848763878E-2</v>
      </c>
      <c r="K4" s="24">
        <v>9435484</v>
      </c>
      <c r="L4" s="24">
        <v>106620968</v>
      </c>
      <c r="M4" s="24" t="s">
        <v>163</v>
      </c>
      <c r="N4" s="27" t="s">
        <v>164</v>
      </c>
    </row>
    <row r="5" spans="1:14" ht="12.75" customHeight="1">
      <c r="A5" s="24" t="s">
        <v>165</v>
      </c>
      <c r="B5" s="24" t="s">
        <v>28</v>
      </c>
      <c r="C5" s="24" t="s">
        <v>27</v>
      </c>
      <c r="D5" s="24" t="s">
        <v>166</v>
      </c>
      <c r="E5" s="24">
        <v>1030629202</v>
      </c>
      <c r="F5" s="25">
        <v>44939.541666666664</v>
      </c>
      <c r="G5" s="25">
        <v>45057.999305555553</v>
      </c>
      <c r="H5" s="24">
        <f t="shared" si="0"/>
        <v>118.45763888888905</v>
      </c>
      <c r="I5" s="28">
        <v>6489000</v>
      </c>
      <c r="J5" s="26">
        <v>1</v>
      </c>
      <c r="K5" s="24">
        <v>4291112</v>
      </c>
      <c r="L5" s="24">
        <v>2197888</v>
      </c>
      <c r="M5" s="24" t="s">
        <v>83</v>
      </c>
      <c r="N5" s="27" t="s">
        <v>167</v>
      </c>
    </row>
    <row r="6" spans="1:14" ht="12.75" customHeight="1">
      <c r="A6" s="24" t="s">
        <v>168</v>
      </c>
      <c r="B6" s="24" t="s">
        <v>77</v>
      </c>
      <c r="C6" s="24" t="s">
        <v>27</v>
      </c>
      <c r="D6" s="24" t="s">
        <v>169</v>
      </c>
      <c r="E6" s="24">
        <v>1015470198</v>
      </c>
      <c r="F6" s="25">
        <v>44939.333333333336</v>
      </c>
      <c r="G6" s="25">
        <v>45118.499305555553</v>
      </c>
      <c r="H6" s="24">
        <f t="shared" si="0"/>
        <v>179.16597222221753</v>
      </c>
      <c r="I6" s="28">
        <v>38400000</v>
      </c>
      <c r="J6" s="26">
        <v>0.26881721354166666</v>
      </c>
      <c r="K6" s="24">
        <v>10322581</v>
      </c>
      <c r="L6" s="24">
        <v>28077419</v>
      </c>
      <c r="M6" s="24" t="s">
        <v>132</v>
      </c>
      <c r="N6" s="27" t="s">
        <v>170</v>
      </c>
    </row>
    <row r="7" spans="1:14" ht="12.75" customHeight="1">
      <c r="A7" s="24" t="s">
        <v>171</v>
      </c>
      <c r="B7" s="24" t="s">
        <v>31</v>
      </c>
      <c r="C7" s="24" t="s">
        <v>27</v>
      </c>
      <c r="D7" s="24" t="s">
        <v>172</v>
      </c>
      <c r="E7" s="24">
        <v>80875938</v>
      </c>
      <c r="F7" s="25">
        <v>44943.333333333336</v>
      </c>
      <c r="G7" s="25">
        <v>45291.999305555553</v>
      </c>
      <c r="H7" s="24">
        <f t="shared" si="0"/>
        <v>348.66597222221753</v>
      </c>
      <c r="I7" s="28">
        <v>104516129</v>
      </c>
      <c r="J7" s="26">
        <v>0.13888888862311385</v>
      </c>
      <c r="K7" s="24">
        <v>14516129</v>
      </c>
      <c r="L7" s="24">
        <v>90000000</v>
      </c>
      <c r="M7" s="24" t="s">
        <v>86</v>
      </c>
      <c r="N7" s="27" t="s">
        <v>173</v>
      </c>
    </row>
    <row r="8" spans="1:14" ht="12.75" customHeight="1">
      <c r="A8" s="24" t="s">
        <v>174</v>
      </c>
      <c r="B8" s="24" t="s">
        <v>135</v>
      </c>
      <c r="C8" s="24" t="s">
        <v>27</v>
      </c>
      <c r="D8" s="24" t="s">
        <v>175</v>
      </c>
      <c r="E8" s="24">
        <v>39464093</v>
      </c>
      <c r="F8" s="25">
        <v>44950.333333333336</v>
      </c>
      <c r="G8" s="25">
        <v>45291.999305555553</v>
      </c>
      <c r="H8" s="24">
        <f t="shared" si="0"/>
        <v>341.66597222221753</v>
      </c>
      <c r="I8" s="28">
        <v>139354839</v>
      </c>
      <c r="J8" s="26">
        <v>0.13888889068287036</v>
      </c>
      <c r="K8" s="24">
        <v>19354839</v>
      </c>
      <c r="L8" s="24">
        <v>120000000</v>
      </c>
      <c r="M8" s="24" t="s">
        <v>141</v>
      </c>
      <c r="N8" s="27" t="s">
        <v>176</v>
      </c>
    </row>
    <row r="9" spans="1:14" ht="12.75" customHeight="1">
      <c r="A9" s="24" t="s">
        <v>930</v>
      </c>
      <c r="B9" s="24" t="s">
        <v>50</v>
      </c>
      <c r="C9" s="24" t="s">
        <v>27</v>
      </c>
      <c r="D9" s="24" t="s">
        <v>177</v>
      </c>
      <c r="E9" s="24">
        <v>1049603621</v>
      </c>
      <c r="F9" s="25">
        <v>44939.333333333336</v>
      </c>
      <c r="G9" s="25">
        <v>45119.499305555553</v>
      </c>
      <c r="H9" s="24">
        <f t="shared" si="0"/>
        <v>180.16597222221753</v>
      </c>
      <c r="I9" s="28">
        <v>44400000</v>
      </c>
      <c r="J9" s="26">
        <v>0.2688172072072072</v>
      </c>
      <c r="K9" s="24">
        <v>11935484</v>
      </c>
      <c r="L9" s="24">
        <v>32464516</v>
      </c>
      <c r="M9" s="24" t="s">
        <v>104</v>
      </c>
      <c r="N9" s="27" t="s">
        <v>178</v>
      </c>
    </row>
    <row r="10" spans="1:14" ht="12.75" customHeight="1">
      <c r="A10" s="24" t="s">
        <v>179</v>
      </c>
      <c r="B10" s="24" t="s">
        <v>37</v>
      </c>
      <c r="C10" s="24" t="s">
        <v>38</v>
      </c>
      <c r="D10" s="24" t="s">
        <v>180</v>
      </c>
      <c r="E10" s="24">
        <v>830011008</v>
      </c>
      <c r="F10" s="25">
        <v>44943.666666666664</v>
      </c>
      <c r="G10" s="25">
        <v>45291.999305555553</v>
      </c>
      <c r="H10" s="24">
        <f t="shared" si="0"/>
        <v>348.33263888888905</v>
      </c>
      <c r="I10" s="28">
        <v>12925000</v>
      </c>
      <c r="J10" s="26">
        <v>0.11141199226305609</v>
      </c>
      <c r="K10" s="24">
        <v>1440000</v>
      </c>
      <c r="L10" s="24">
        <v>11485000</v>
      </c>
      <c r="M10" s="24" t="s">
        <v>93</v>
      </c>
      <c r="N10" s="27" t="s">
        <v>181</v>
      </c>
    </row>
    <row r="11" spans="1:14" ht="12.75" customHeight="1">
      <c r="A11" s="24" t="s">
        <v>182</v>
      </c>
      <c r="B11" s="24" t="s">
        <v>58</v>
      </c>
      <c r="C11" s="24" t="s">
        <v>27</v>
      </c>
      <c r="D11" s="24" t="s">
        <v>183</v>
      </c>
      <c r="E11" s="24">
        <v>1030690486</v>
      </c>
      <c r="F11" s="25">
        <v>44942.333333333336</v>
      </c>
      <c r="G11" s="25">
        <v>45058.999305555553</v>
      </c>
      <c r="H11" s="24">
        <f t="shared" si="0"/>
        <v>116.66597222221753</v>
      </c>
      <c r="I11" s="28">
        <v>18000000</v>
      </c>
      <c r="J11" s="26">
        <v>0.67500000000000004</v>
      </c>
      <c r="K11" s="24">
        <v>12150000</v>
      </c>
      <c r="L11" s="24">
        <v>5850000</v>
      </c>
      <c r="M11" s="24" t="s">
        <v>113</v>
      </c>
      <c r="N11" s="27" t="s">
        <v>184</v>
      </c>
    </row>
    <row r="12" spans="1:14" ht="12.75" customHeight="1">
      <c r="A12" s="24" t="s">
        <v>185</v>
      </c>
      <c r="B12" s="24" t="s">
        <v>42</v>
      </c>
      <c r="C12" s="24" t="s">
        <v>27</v>
      </c>
      <c r="D12" s="24" t="s">
        <v>186</v>
      </c>
      <c r="E12" s="24">
        <v>1010229666</v>
      </c>
      <c r="F12" s="25">
        <v>44942.333333333336</v>
      </c>
      <c r="G12" s="25">
        <v>45058.999305555553</v>
      </c>
      <c r="H12" s="24">
        <f t="shared" si="0"/>
        <v>116.66597222221753</v>
      </c>
      <c r="I12" s="28">
        <v>18000000</v>
      </c>
      <c r="J12" s="26">
        <v>0.17499999999999999</v>
      </c>
      <c r="K12" s="24">
        <v>3150000</v>
      </c>
      <c r="L12" s="24">
        <v>14850000</v>
      </c>
      <c r="M12" s="24" t="s">
        <v>96</v>
      </c>
      <c r="N12" s="27" t="s">
        <v>187</v>
      </c>
    </row>
    <row r="13" spans="1:14" ht="12.75" customHeight="1">
      <c r="A13" s="24" t="s">
        <v>188</v>
      </c>
      <c r="B13" s="24" t="s">
        <v>33</v>
      </c>
      <c r="C13" s="24" t="s">
        <v>27</v>
      </c>
      <c r="D13" s="24" t="s">
        <v>189</v>
      </c>
      <c r="E13" s="24">
        <v>1014255956</v>
      </c>
      <c r="F13" s="25">
        <v>44942.333333333336</v>
      </c>
      <c r="G13" s="25">
        <v>45058.999305555553</v>
      </c>
      <c r="H13" s="24">
        <f t="shared" si="0"/>
        <v>116.66597222221753</v>
      </c>
      <c r="I13" s="28">
        <v>37574400</v>
      </c>
      <c r="J13" s="26">
        <v>0.66935482669051272</v>
      </c>
      <c r="K13" s="24">
        <v>25150606</v>
      </c>
      <c r="L13" s="24">
        <v>12423794</v>
      </c>
      <c r="M13" s="24" t="s">
        <v>89</v>
      </c>
      <c r="N13" s="27" t="s">
        <v>190</v>
      </c>
    </row>
    <row r="14" spans="1:14" ht="12.75" customHeight="1">
      <c r="A14" s="24" t="s">
        <v>191</v>
      </c>
      <c r="B14" s="24" t="s">
        <v>36</v>
      </c>
      <c r="C14" s="24" t="s">
        <v>27</v>
      </c>
      <c r="D14" s="24" t="s">
        <v>192</v>
      </c>
      <c r="E14" s="24">
        <v>1053830264</v>
      </c>
      <c r="F14" s="25">
        <v>44942.333333333336</v>
      </c>
      <c r="G14" s="25">
        <v>45058.999305555553</v>
      </c>
      <c r="H14" s="24">
        <f t="shared" si="0"/>
        <v>116.66597222221753</v>
      </c>
      <c r="I14" s="28">
        <v>37574400</v>
      </c>
      <c r="J14" s="26">
        <v>0.41962096533810256</v>
      </c>
      <c r="K14" s="24">
        <v>15767006</v>
      </c>
      <c r="L14" s="24">
        <v>21807394</v>
      </c>
      <c r="M14" s="24" t="s">
        <v>92</v>
      </c>
      <c r="N14" s="27" t="s">
        <v>193</v>
      </c>
    </row>
    <row r="15" spans="1:14" ht="12.75" customHeight="1">
      <c r="A15" s="24" t="s">
        <v>194</v>
      </c>
      <c r="B15" s="24" t="s">
        <v>54</v>
      </c>
      <c r="C15" s="24" t="s">
        <v>27</v>
      </c>
      <c r="D15" s="24" t="s">
        <v>195</v>
      </c>
      <c r="E15" s="24">
        <v>52779723</v>
      </c>
      <c r="F15" s="25">
        <v>44942.333333333336</v>
      </c>
      <c r="G15" s="25">
        <v>45058.999305555553</v>
      </c>
      <c r="H15" s="24">
        <f t="shared" si="0"/>
        <v>116.66597222221753</v>
      </c>
      <c r="I15" s="28">
        <v>37574400</v>
      </c>
      <c r="J15" s="26">
        <v>0.41935482669051272</v>
      </c>
      <c r="K15" s="24">
        <v>15757006</v>
      </c>
      <c r="L15" s="24">
        <v>21817394</v>
      </c>
      <c r="M15" s="24" t="s">
        <v>109</v>
      </c>
      <c r="N15" s="27" t="s">
        <v>196</v>
      </c>
    </row>
    <row r="16" spans="1:14" ht="12.75" customHeight="1">
      <c r="A16" s="24" t="s">
        <v>197</v>
      </c>
      <c r="B16" s="24" t="s">
        <v>62</v>
      </c>
      <c r="C16" s="24" t="s">
        <v>27</v>
      </c>
      <c r="D16" s="24" t="s">
        <v>198</v>
      </c>
      <c r="E16" s="24">
        <v>1032495528</v>
      </c>
      <c r="F16" s="25">
        <v>44942.333333333336</v>
      </c>
      <c r="G16" s="25">
        <v>45058.999305555553</v>
      </c>
      <c r="H16" s="24">
        <f t="shared" si="0"/>
        <v>116.66597222221753</v>
      </c>
      <c r="I16" s="28">
        <v>8800000</v>
      </c>
      <c r="J16" s="26">
        <v>0.66935488636363638</v>
      </c>
      <c r="K16" s="24">
        <v>5890323</v>
      </c>
      <c r="L16" s="24">
        <v>2909677</v>
      </c>
      <c r="M16" s="24" t="s">
        <v>117</v>
      </c>
      <c r="N16" s="27" t="s">
        <v>199</v>
      </c>
    </row>
    <row r="17" spans="1:14" ht="12.75" customHeight="1">
      <c r="A17" s="24" t="s">
        <v>200</v>
      </c>
      <c r="B17" s="24" t="s">
        <v>462</v>
      </c>
      <c r="C17" s="24" t="s">
        <v>27</v>
      </c>
      <c r="D17" s="24" t="s">
        <v>201</v>
      </c>
      <c r="E17" s="24">
        <v>1094930308</v>
      </c>
      <c r="F17" s="25">
        <v>44942.333333333336</v>
      </c>
      <c r="G17" s="25">
        <v>45058.999305555553</v>
      </c>
      <c r="H17" s="24">
        <f t="shared" si="0"/>
        <v>116.66597222221753</v>
      </c>
      <c r="I17" s="28">
        <v>37574400</v>
      </c>
      <c r="J17" s="26">
        <v>2</v>
      </c>
      <c r="K17" s="24">
        <v>15757006</v>
      </c>
      <c r="L17" s="24">
        <v>21817394</v>
      </c>
      <c r="M17" s="24" t="s">
        <v>567</v>
      </c>
      <c r="N17" s="27" t="s">
        <v>202</v>
      </c>
    </row>
    <row r="18" spans="1:14" ht="12.75" customHeight="1">
      <c r="A18" s="24" t="s">
        <v>203</v>
      </c>
      <c r="B18" s="24" t="s">
        <v>56</v>
      </c>
      <c r="C18" s="24" t="s">
        <v>27</v>
      </c>
      <c r="D18" s="24" t="s">
        <v>204</v>
      </c>
      <c r="E18" s="24">
        <v>1032403832</v>
      </c>
      <c r="F18" s="25">
        <v>44942.333333333336</v>
      </c>
      <c r="G18" s="25">
        <v>45058.999305555553</v>
      </c>
      <c r="H18" s="24">
        <f t="shared" si="0"/>
        <v>116.66597222221753</v>
      </c>
      <c r="I18" s="28">
        <v>30298480</v>
      </c>
      <c r="J18" s="26">
        <v>0.41935483232162141</v>
      </c>
      <c r="K18" s="24">
        <v>12705814</v>
      </c>
      <c r="L18" s="24">
        <v>17592666</v>
      </c>
      <c r="M18" s="24" t="s">
        <v>111</v>
      </c>
      <c r="N18" s="27" t="s">
        <v>205</v>
      </c>
    </row>
    <row r="19" spans="1:14" ht="12.75" customHeight="1">
      <c r="A19" s="24" t="s">
        <v>206</v>
      </c>
      <c r="B19" s="24" t="s">
        <v>51</v>
      </c>
      <c r="C19" s="24" t="s">
        <v>27</v>
      </c>
      <c r="D19" s="24" t="s">
        <v>204</v>
      </c>
      <c r="E19" s="24">
        <v>80126037</v>
      </c>
      <c r="F19" s="25">
        <v>44942.333333333336</v>
      </c>
      <c r="G19" s="25">
        <v>45058.999305555553</v>
      </c>
      <c r="H19" s="24">
        <f t="shared" si="0"/>
        <v>116.66597222221753</v>
      </c>
      <c r="I19" s="28">
        <v>30298480</v>
      </c>
      <c r="J19" s="26">
        <v>0.41935483232162141</v>
      </c>
      <c r="K19" s="24">
        <v>12705814</v>
      </c>
      <c r="L19" s="24">
        <v>17592666</v>
      </c>
      <c r="M19" s="24" t="s">
        <v>105</v>
      </c>
      <c r="N19" s="27" t="s">
        <v>207</v>
      </c>
    </row>
    <row r="20" spans="1:14" ht="12.75" customHeight="1">
      <c r="A20" s="24" t="s">
        <v>208</v>
      </c>
      <c r="B20" s="24" t="s">
        <v>32</v>
      </c>
      <c r="C20" s="24" t="s">
        <v>27</v>
      </c>
      <c r="D20" s="24" t="s">
        <v>204</v>
      </c>
      <c r="E20" s="24">
        <v>1075221773</v>
      </c>
      <c r="F20" s="25">
        <v>44943.333333333336</v>
      </c>
      <c r="G20" s="25">
        <v>45058.999305555553</v>
      </c>
      <c r="H20" s="24">
        <f t="shared" si="0"/>
        <v>115.66597222221753</v>
      </c>
      <c r="I20" s="28">
        <v>30298480</v>
      </c>
      <c r="J20" s="26">
        <v>0.41935483232162141</v>
      </c>
      <c r="K20" s="24">
        <v>12705814</v>
      </c>
      <c r="L20" s="24">
        <v>17592666</v>
      </c>
      <c r="M20" s="24" t="s">
        <v>88</v>
      </c>
      <c r="N20" s="27" t="s">
        <v>209</v>
      </c>
    </row>
    <row r="21" spans="1:14" ht="12.75" customHeight="1">
      <c r="A21" s="24" t="s">
        <v>210</v>
      </c>
      <c r="B21" s="24" t="s">
        <v>53</v>
      </c>
      <c r="C21" s="24" t="s">
        <v>27</v>
      </c>
      <c r="D21" s="24" t="s">
        <v>204</v>
      </c>
      <c r="E21" s="24">
        <v>79756218</v>
      </c>
      <c r="F21" s="25">
        <v>44943.333333333336</v>
      </c>
      <c r="G21" s="25">
        <v>45058.999305555553</v>
      </c>
      <c r="H21" s="24">
        <f t="shared" si="0"/>
        <v>115.66597222221753</v>
      </c>
      <c r="I21" s="28">
        <v>30298480</v>
      </c>
      <c r="J21" s="26">
        <v>0.41935483232162141</v>
      </c>
      <c r="K21" s="24">
        <v>12705814</v>
      </c>
      <c r="L21" s="24">
        <v>17592666</v>
      </c>
      <c r="M21" s="24" t="s">
        <v>107</v>
      </c>
      <c r="N21" s="27" t="s">
        <v>211</v>
      </c>
    </row>
    <row r="22" spans="1:14" ht="12.75" customHeight="1">
      <c r="A22" s="24" t="s">
        <v>212</v>
      </c>
      <c r="B22" s="24" t="s">
        <v>55</v>
      </c>
      <c r="C22" s="24" t="s">
        <v>27</v>
      </c>
      <c r="D22" s="24" t="s">
        <v>213</v>
      </c>
      <c r="E22" s="24">
        <v>1020725759</v>
      </c>
      <c r="F22" s="25">
        <v>44943.333333333336</v>
      </c>
      <c r="G22" s="25">
        <v>45058.999305555553</v>
      </c>
      <c r="H22" s="24">
        <f t="shared" si="0"/>
        <v>115.66597222221753</v>
      </c>
      <c r="I22" s="28">
        <v>30298480</v>
      </c>
      <c r="J22" s="26">
        <v>0.41935483232162141</v>
      </c>
      <c r="K22" s="24">
        <v>12705814</v>
      </c>
      <c r="L22" s="24">
        <v>17592666</v>
      </c>
      <c r="M22" s="24" t="s">
        <v>110</v>
      </c>
      <c r="N22" s="27" t="s">
        <v>214</v>
      </c>
    </row>
    <row r="23" spans="1:14" ht="12.75" customHeight="1">
      <c r="A23" s="24" t="s">
        <v>215</v>
      </c>
      <c r="B23" s="24" t="s">
        <v>43</v>
      </c>
      <c r="C23" s="24" t="s">
        <v>27</v>
      </c>
      <c r="D23" s="24" t="s">
        <v>216</v>
      </c>
      <c r="E23" s="24">
        <v>1136880060</v>
      </c>
      <c r="F23" s="25">
        <v>44943.333333333336</v>
      </c>
      <c r="G23" s="25">
        <v>45061.999305555553</v>
      </c>
      <c r="H23" s="24">
        <f t="shared" si="0"/>
        <v>118.66597222221753</v>
      </c>
      <c r="I23" s="28">
        <v>30298480</v>
      </c>
      <c r="J23" s="26">
        <v>0.37096775151756789</v>
      </c>
      <c r="K23" s="24">
        <v>11239759</v>
      </c>
      <c r="L23" s="24">
        <v>19058721</v>
      </c>
      <c r="M23" s="24" t="s">
        <v>97</v>
      </c>
      <c r="N23" s="27" t="s">
        <v>217</v>
      </c>
    </row>
    <row r="24" spans="1:14" ht="12.75" customHeight="1">
      <c r="A24" s="24" t="s">
        <v>218</v>
      </c>
      <c r="B24" s="24" t="s">
        <v>45</v>
      </c>
      <c r="C24" s="24" t="s">
        <v>27</v>
      </c>
      <c r="D24" s="24" t="s">
        <v>219</v>
      </c>
      <c r="E24" s="24">
        <v>1067918500</v>
      </c>
      <c r="F24" s="25">
        <v>44943.333333333336</v>
      </c>
      <c r="G24" s="25">
        <v>45061.999305555553</v>
      </c>
      <c r="H24" s="24">
        <f t="shared" si="0"/>
        <v>118.66597222221753</v>
      </c>
      <c r="I24" s="28">
        <v>37574400</v>
      </c>
      <c r="J24" s="26">
        <v>0.3709677333503662</v>
      </c>
      <c r="K24" s="24">
        <v>13938890</v>
      </c>
      <c r="L24" s="24">
        <v>23635510</v>
      </c>
      <c r="M24" s="24" t="s">
        <v>99</v>
      </c>
      <c r="N24" s="27" t="s">
        <v>220</v>
      </c>
    </row>
    <row r="25" spans="1:14" ht="12.75" customHeight="1">
      <c r="A25" s="24" t="s">
        <v>221</v>
      </c>
      <c r="B25" s="24" t="s">
        <v>34</v>
      </c>
      <c r="C25" s="24" t="s">
        <v>27</v>
      </c>
      <c r="D25" s="24" t="s">
        <v>189</v>
      </c>
      <c r="E25" s="24">
        <v>1098638542</v>
      </c>
      <c r="F25" s="25">
        <v>44943.333333333336</v>
      </c>
      <c r="G25" s="25">
        <v>45061.999305555553</v>
      </c>
      <c r="H25" s="24">
        <f t="shared" si="0"/>
        <v>118.66597222221753</v>
      </c>
      <c r="I25" s="28">
        <v>37574400</v>
      </c>
      <c r="J25" s="26">
        <v>0.62096773335036626</v>
      </c>
      <c r="K25" s="24">
        <v>23332490</v>
      </c>
      <c r="L25" s="24">
        <v>14241910</v>
      </c>
      <c r="M25" s="24" t="s">
        <v>90</v>
      </c>
      <c r="N25" s="27" t="s">
        <v>222</v>
      </c>
    </row>
    <row r="26" spans="1:14" ht="12.75" customHeight="1">
      <c r="A26" s="24" t="s">
        <v>223</v>
      </c>
      <c r="B26" s="24" t="s">
        <v>35</v>
      </c>
      <c r="C26" s="24" t="s">
        <v>27</v>
      </c>
      <c r="D26" s="24" t="s">
        <v>189</v>
      </c>
      <c r="E26" s="24">
        <v>1032446107</v>
      </c>
      <c r="F26" s="25">
        <v>44943.333333333336</v>
      </c>
      <c r="G26" s="25">
        <v>45061.999305555553</v>
      </c>
      <c r="H26" s="24">
        <f t="shared" si="0"/>
        <v>118.66597222221753</v>
      </c>
      <c r="I26" s="28">
        <v>37574400</v>
      </c>
      <c r="J26" s="26">
        <v>0.62096773335036626</v>
      </c>
      <c r="K26" s="24">
        <v>23332490</v>
      </c>
      <c r="L26" s="24">
        <v>14241910</v>
      </c>
      <c r="M26" s="24" t="s">
        <v>91</v>
      </c>
      <c r="N26" s="27" t="s">
        <v>224</v>
      </c>
    </row>
    <row r="27" spans="1:14" ht="12.75" customHeight="1">
      <c r="A27" s="24" t="s">
        <v>225</v>
      </c>
      <c r="B27" s="24" t="s">
        <v>44</v>
      </c>
      <c r="C27" s="24" t="s">
        <v>27</v>
      </c>
      <c r="D27" s="24" t="s">
        <v>204</v>
      </c>
      <c r="E27" s="24">
        <v>1020772365</v>
      </c>
      <c r="F27" s="25">
        <v>44943.333333333336</v>
      </c>
      <c r="G27" s="25">
        <v>45061.999305555553</v>
      </c>
      <c r="H27" s="24">
        <f t="shared" si="0"/>
        <v>118.66597222221753</v>
      </c>
      <c r="I27" s="28">
        <v>30298480</v>
      </c>
      <c r="J27" s="26">
        <v>0.62096775151756789</v>
      </c>
      <c r="K27" s="24">
        <v>18814379</v>
      </c>
      <c r="L27" s="24">
        <v>11484101</v>
      </c>
      <c r="M27" s="24" t="s">
        <v>98</v>
      </c>
      <c r="N27" s="27" t="s">
        <v>226</v>
      </c>
    </row>
    <row r="28" spans="1:14" ht="12.75" customHeight="1">
      <c r="A28" s="24" t="s">
        <v>227</v>
      </c>
      <c r="B28" s="24" t="s">
        <v>74</v>
      </c>
      <c r="C28" s="24" t="s">
        <v>27</v>
      </c>
      <c r="D28" s="24" t="s">
        <v>228</v>
      </c>
      <c r="E28" s="24">
        <v>1015472009</v>
      </c>
      <c r="F28" s="25">
        <v>44944.5</v>
      </c>
      <c r="G28" s="25">
        <v>45291.999305555553</v>
      </c>
      <c r="H28" s="24">
        <f t="shared" si="0"/>
        <v>347.49930555555329</v>
      </c>
      <c r="I28" s="28">
        <v>44749468</v>
      </c>
      <c r="J28" s="26">
        <v>0.21408451157452865</v>
      </c>
      <c r="K28" s="24">
        <v>9580168</v>
      </c>
      <c r="L28" s="24">
        <v>35169300</v>
      </c>
      <c r="M28" s="24" t="s">
        <v>130</v>
      </c>
      <c r="N28" s="27" t="s">
        <v>229</v>
      </c>
    </row>
    <row r="29" spans="1:14" ht="12.75" customHeight="1">
      <c r="A29" s="24" t="s">
        <v>230</v>
      </c>
      <c r="B29" s="24" t="s">
        <v>139</v>
      </c>
      <c r="C29" s="24" t="s">
        <v>27</v>
      </c>
      <c r="D29" s="24" t="s">
        <v>231</v>
      </c>
      <c r="E29" s="24">
        <v>1010029594</v>
      </c>
      <c r="F29" s="25">
        <v>44944.333333333336</v>
      </c>
      <c r="G29" s="25">
        <v>45063.999305555553</v>
      </c>
      <c r="H29" s="24">
        <f t="shared" si="0"/>
        <v>119.66597222221753</v>
      </c>
      <c r="I29" s="28">
        <v>20000000</v>
      </c>
      <c r="J29" s="26">
        <v>3</v>
      </c>
      <c r="K29" s="24">
        <v>7258065</v>
      </c>
      <c r="L29" s="24">
        <v>12741935</v>
      </c>
      <c r="M29" s="24" t="s">
        <v>145</v>
      </c>
      <c r="N29" s="27" t="s">
        <v>232</v>
      </c>
    </row>
    <row r="30" spans="1:14" ht="12.75" customHeight="1">
      <c r="A30" s="24" t="s">
        <v>233</v>
      </c>
      <c r="B30" s="24" t="s">
        <v>52</v>
      </c>
      <c r="C30" s="24" t="s">
        <v>27</v>
      </c>
      <c r="D30" s="24" t="s">
        <v>234</v>
      </c>
      <c r="E30" s="24">
        <v>1015435352</v>
      </c>
      <c r="F30" s="25">
        <v>44944.333333333336</v>
      </c>
      <c r="G30" s="25">
        <v>45062.999305555553</v>
      </c>
      <c r="H30" s="24">
        <f t="shared" si="0"/>
        <v>118.66597222221753</v>
      </c>
      <c r="I30" s="28">
        <v>40000000</v>
      </c>
      <c r="J30" s="26">
        <v>0.61290322500000005</v>
      </c>
      <c r="K30" s="24">
        <v>24516129</v>
      </c>
      <c r="L30" s="24">
        <v>15483871</v>
      </c>
      <c r="M30" s="24" t="s">
        <v>106</v>
      </c>
      <c r="N30" s="27" t="s">
        <v>235</v>
      </c>
    </row>
    <row r="31" spans="1:14" ht="12.75" customHeight="1">
      <c r="A31" s="24" t="s">
        <v>236</v>
      </c>
      <c r="B31" s="24" t="s">
        <v>154</v>
      </c>
      <c r="C31" s="24" t="s">
        <v>27</v>
      </c>
      <c r="D31" s="24" t="s">
        <v>237</v>
      </c>
      <c r="E31" s="24">
        <v>1082861219</v>
      </c>
      <c r="F31" s="25">
        <v>44944.333333333336</v>
      </c>
      <c r="G31" s="25">
        <v>45062.999305555553</v>
      </c>
      <c r="H31" s="24">
        <f t="shared" si="0"/>
        <v>118.66597222221753</v>
      </c>
      <c r="I31" s="28">
        <v>29692000</v>
      </c>
      <c r="J31" s="26">
        <v>0.11290323992994745</v>
      </c>
      <c r="K31" s="24">
        <v>3352323</v>
      </c>
      <c r="L31" s="24">
        <v>26339677</v>
      </c>
      <c r="M31" s="24" t="s">
        <v>156</v>
      </c>
      <c r="N31" s="27" t="s">
        <v>238</v>
      </c>
    </row>
    <row r="32" spans="1:14" ht="12.75" customHeight="1">
      <c r="A32" s="24" t="s">
        <v>239</v>
      </c>
      <c r="B32" s="24" t="s">
        <v>68</v>
      </c>
      <c r="C32" s="24" t="s">
        <v>27</v>
      </c>
      <c r="D32" s="24" t="s">
        <v>240</v>
      </c>
      <c r="E32" s="24">
        <v>1057587945</v>
      </c>
      <c r="F32" s="25">
        <v>44945.333333333336</v>
      </c>
      <c r="G32" s="25">
        <v>45291.999305555553</v>
      </c>
      <c r="H32" s="24">
        <f t="shared" si="0"/>
        <v>346.66597222221753</v>
      </c>
      <c r="I32" s="28">
        <v>98449516</v>
      </c>
      <c r="J32" s="26">
        <v>0.12676056223577575</v>
      </c>
      <c r="K32" s="24">
        <v>12479516</v>
      </c>
      <c r="L32" s="24">
        <v>85970000</v>
      </c>
      <c r="M32" s="24" t="s">
        <v>123</v>
      </c>
      <c r="N32" s="27" t="s">
        <v>241</v>
      </c>
    </row>
    <row r="33" spans="1:14" ht="12.75" customHeight="1">
      <c r="A33" s="24" t="s">
        <v>242</v>
      </c>
      <c r="B33" s="24" t="s">
        <v>75</v>
      </c>
      <c r="C33" s="24" t="s">
        <v>27</v>
      </c>
      <c r="D33" s="24" t="s">
        <v>243</v>
      </c>
      <c r="E33" s="24">
        <v>79221332</v>
      </c>
      <c r="F33" s="25">
        <v>44946.5</v>
      </c>
      <c r="G33" s="25">
        <v>45063.999305555553</v>
      </c>
      <c r="H33" s="24">
        <f t="shared" si="0"/>
        <v>117.49930555555329</v>
      </c>
      <c r="I33" s="28">
        <v>16480000</v>
      </c>
      <c r="J33" s="26">
        <v>0.61668689320388348</v>
      </c>
      <c r="K33" s="24">
        <v>10163000</v>
      </c>
      <c r="L33" s="24">
        <v>6317000</v>
      </c>
      <c r="M33" s="24" t="s">
        <v>131</v>
      </c>
      <c r="N33" s="27" t="s">
        <v>244</v>
      </c>
    </row>
    <row r="34" spans="1:14" ht="12.75" customHeight="1">
      <c r="A34" s="24" t="s">
        <v>245</v>
      </c>
      <c r="B34" s="24" t="s">
        <v>29</v>
      </c>
      <c r="C34" s="24" t="s">
        <v>27</v>
      </c>
      <c r="D34" s="24" t="s">
        <v>246</v>
      </c>
      <c r="E34" s="24">
        <v>1013592338</v>
      </c>
      <c r="F34" s="25">
        <v>44946.5</v>
      </c>
      <c r="G34" s="25">
        <v>45098.499305555553</v>
      </c>
      <c r="H34" s="24">
        <f t="shared" si="0"/>
        <v>151.99930555555329</v>
      </c>
      <c r="I34" s="28">
        <v>17910097</v>
      </c>
      <c r="J34" s="26">
        <v>0.47589228578717357</v>
      </c>
      <c r="K34" s="24">
        <v>8523277</v>
      </c>
      <c r="L34" s="24">
        <v>9386820</v>
      </c>
      <c r="M34" s="24" t="s">
        <v>84</v>
      </c>
      <c r="N34" s="27" t="s">
        <v>247</v>
      </c>
    </row>
    <row r="35" spans="1:14" ht="12.75" customHeight="1">
      <c r="A35" s="24" t="s">
        <v>248</v>
      </c>
      <c r="B35" s="24" t="s">
        <v>735</v>
      </c>
      <c r="C35" s="24" t="s">
        <v>27</v>
      </c>
      <c r="D35" s="24" t="s">
        <v>249</v>
      </c>
      <c r="E35" s="24">
        <v>1001097460</v>
      </c>
      <c r="F35" s="25">
        <v>44950.333333333336</v>
      </c>
      <c r="G35" s="25">
        <v>45064.999305555553</v>
      </c>
      <c r="H35" s="24">
        <f t="shared" si="0"/>
        <v>114.66597222221753</v>
      </c>
      <c r="I35" s="28">
        <v>8240000</v>
      </c>
      <c r="J35" s="26">
        <v>0.35483871359223301</v>
      </c>
      <c r="K35" s="24">
        <v>2923871</v>
      </c>
      <c r="L35" s="24">
        <v>5316129</v>
      </c>
      <c r="M35" s="24" t="s">
        <v>82</v>
      </c>
      <c r="N35" s="27" t="s">
        <v>250</v>
      </c>
    </row>
    <row r="36" spans="1:14" ht="12.75" customHeight="1">
      <c r="A36" s="24" t="s">
        <v>251</v>
      </c>
      <c r="B36" s="24" t="s">
        <v>63</v>
      </c>
      <c r="C36" s="24" t="s">
        <v>27</v>
      </c>
      <c r="D36" s="24" t="s">
        <v>252</v>
      </c>
      <c r="E36" s="24">
        <v>1022991588</v>
      </c>
      <c r="F36" s="25">
        <v>44946.5</v>
      </c>
      <c r="G36" s="25">
        <v>45098.499305555553</v>
      </c>
      <c r="H36" s="24">
        <f t="shared" si="0"/>
        <v>151.99930555555329</v>
      </c>
      <c r="I36" s="28">
        <v>17943741</v>
      </c>
      <c r="J36" s="26">
        <v>0.28124999129222833</v>
      </c>
      <c r="K36" s="24">
        <v>5046677</v>
      </c>
      <c r="L36" s="24">
        <v>12897064</v>
      </c>
      <c r="M36" s="24" t="s">
        <v>118</v>
      </c>
      <c r="N36" s="27" t="s">
        <v>253</v>
      </c>
    </row>
    <row r="37" spans="1:14" ht="12.75" customHeight="1">
      <c r="A37" s="24" t="s">
        <v>254</v>
      </c>
      <c r="B37" s="24" t="s">
        <v>61</v>
      </c>
      <c r="C37" s="24" t="s">
        <v>27</v>
      </c>
      <c r="D37" s="24" t="s">
        <v>255</v>
      </c>
      <c r="E37" s="24">
        <v>830042244</v>
      </c>
      <c r="F37" s="25">
        <v>44957.333333333336</v>
      </c>
      <c r="G37" s="25">
        <v>45291.999305555553</v>
      </c>
      <c r="H37" s="24">
        <f t="shared" si="0"/>
        <v>334.66597222221753</v>
      </c>
      <c r="I37" s="28">
        <v>177802378</v>
      </c>
      <c r="J37" s="26">
        <v>0.17204447839274681</v>
      </c>
      <c r="K37" s="24">
        <v>30589917.379999999</v>
      </c>
      <c r="L37" s="24">
        <v>147212460.62</v>
      </c>
      <c r="M37" s="24" t="s">
        <v>116</v>
      </c>
      <c r="N37" s="27" t="s">
        <v>256</v>
      </c>
    </row>
    <row r="38" spans="1:14" ht="12.75" customHeight="1">
      <c r="A38" s="24" t="s">
        <v>257</v>
      </c>
      <c r="B38" s="24" t="s">
        <v>40</v>
      </c>
      <c r="C38" s="24" t="s">
        <v>27</v>
      </c>
      <c r="D38" s="24" t="s">
        <v>80</v>
      </c>
      <c r="E38" s="24">
        <v>901257606</v>
      </c>
      <c r="F38" s="25">
        <v>44952.333333333336</v>
      </c>
      <c r="G38" s="25">
        <v>45138.999305555553</v>
      </c>
      <c r="H38" s="24">
        <f t="shared" si="0"/>
        <v>186.66597222221753</v>
      </c>
      <c r="I38" s="28">
        <v>53988382</v>
      </c>
      <c r="J38" s="26">
        <v>4</v>
      </c>
      <c r="K38" s="24">
        <v>14723777.199999999</v>
      </c>
      <c r="L38" s="24">
        <v>39264604.799999997</v>
      </c>
      <c r="M38" s="24" t="s">
        <v>95</v>
      </c>
      <c r="N38" s="27" t="s">
        <v>258</v>
      </c>
    </row>
    <row r="39" spans="1:14" ht="12.75" customHeight="1">
      <c r="A39" s="24" t="s">
        <v>259</v>
      </c>
      <c r="B39" s="24" t="s">
        <v>59</v>
      </c>
      <c r="C39" s="24" t="s">
        <v>27</v>
      </c>
      <c r="D39" s="24" t="s">
        <v>260</v>
      </c>
      <c r="E39" s="24">
        <v>0</v>
      </c>
      <c r="F39" s="25">
        <v>44952.333333333336</v>
      </c>
      <c r="G39" s="25">
        <v>45291.999305555553</v>
      </c>
      <c r="H39" s="24">
        <f t="shared" si="0"/>
        <v>339.66597222221753</v>
      </c>
      <c r="I39" s="28">
        <v>5310825000</v>
      </c>
      <c r="J39" s="26">
        <v>1</v>
      </c>
      <c r="K39" s="24">
        <v>5310825000</v>
      </c>
      <c r="L39" s="24">
        <v>0</v>
      </c>
      <c r="M39" s="24" t="s">
        <v>114</v>
      </c>
      <c r="N39" s="27" t="s">
        <v>261</v>
      </c>
    </row>
    <row r="40" spans="1:14" ht="12.75" customHeight="1">
      <c r="A40" s="24" t="s">
        <v>262</v>
      </c>
      <c r="B40" s="24" t="s">
        <v>137</v>
      </c>
      <c r="C40" s="24" t="s">
        <v>27</v>
      </c>
      <c r="D40" s="24" t="s">
        <v>263</v>
      </c>
      <c r="E40" s="24">
        <v>1032483811</v>
      </c>
      <c r="F40" s="25">
        <v>44947.333333333336</v>
      </c>
      <c r="G40" s="25">
        <v>45064.958333333336</v>
      </c>
      <c r="H40" s="24">
        <f t="shared" si="0"/>
        <v>117.625</v>
      </c>
      <c r="I40" s="28">
        <v>24720000</v>
      </c>
      <c r="J40" s="26">
        <v>0.625</v>
      </c>
      <c r="K40" s="24">
        <v>15450000</v>
      </c>
      <c r="L40" s="24">
        <v>9270000</v>
      </c>
      <c r="M40" s="24" t="s">
        <v>142</v>
      </c>
      <c r="N40" s="27" t="s">
        <v>264</v>
      </c>
    </row>
    <row r="41" spans="1:14" ht="12.75" customHeight="1">
      <c r="A41" s="24" t="s">
        <v>265</v>
      </c>
      <c r="B41" s="24" t="s">
        <v>148</v>
      </c>
      <c r="C41" s="24" t="s">
        <v>27</v>
      </c>
      <c r="D41" s="24" t="s">
        <v>266</v>
      </c>
      <c r="E41" s="24">
        <v>1077086054</v>
      </c>
      <c r="F41" s="25">
        <v>44946.5</v>
      </c>
      <c r="G41" s="25">
        <v>45289.999305555553</v>
      </c>
      <c r="H41" s="24">
        <f t="shared" si="0"/>
        <v>343.49930555555329</v>
      </c>
      <c r="I41" s="28">
        <v>76095967</v>
      </c>
      <c r="J41" s="26">
        <v>0.12676055486619942</v>
      </c>
      <c r="K41" s="24">
        <v>9645967</v>
      </c>
      <c r="L41" s="24">
        <v>66450000</v>
      </c>
      <c r="M41" s="24" t="s">
        <v>87</v>
      </c>
      <c r="N41" s="27" t="s">
        <v>267</v>
      </c>
    </row>
    <row r="42" spans="1:14" ht="12.75" customHeight="1">
      <c r="A42" s="24" t="s">
        <v>268</v>
      </c>
      <c r="B42" s="24" t="s">
        <v>269</v>
      </c>
      <c r="C42" s="24" t="s">
        <v>27</v>
      </c>
      <c r="D42" s="24" t="s">
        <v>270</v>
      </c>
      <c r="E42" s="24">
        <v>901654964</v>
      </c>
      <c r="F42" s="25">
        <v>44946.333333333336</v>
      </c>
      <c r="G42" s="25">
        <v>45217.999305555553</v>
      </c>
      <c r="H42" s="24">
        <f t="shared" si="0"/>
        <v>271.66597222221753</v>
      </c>
      <c r="I42" s="28">
        <v>225000000</v>
      </c>
      <c r="J42" s="26">
        <v>0.27240143555555557</v>
      </c>
      <c r="K42" s="24">
        <v>61290323</v>
      </c>
      <c r="L42" s="24">
        <v>163709677</v>
      </c>
      <c r="M42" s="24" t="s">
        <v>271</v>
      </c>
      <c r="N42" s="27" t="s">
        <v>272</v>
      </c>
    </row>
    <row r="43" spans="1:14" ht="12.75" customHeight="1">
      <c r="A43" s="24" t="s">
        <v>273</v>
      </c>
      <c r="B43" s="24" t="s">
        <v>49</v>
      </c>
      <c r="C43" s="24" t="s">
        <v>27</v>
      </c>
      <c r="D43" s="24" t="s">
        <v>274</v>
      </c>
      <c r="E43" s="24">
        <v>36954845</v>
      </c>
      <c r="F43" s="25">
        <v>44958.333333333336</v>
      </c>
      <c r="G43" s="25">
        <v>45077.999305555553</v>
      </c>
      <c r="H43" s="24">
        <f t="shared" si="0"/>
        <v>119.66597222221753</v>
      </c>
      <c r="I43" s="28">
        <v>32960000</v>
      </c>
      <c r="J43" s="26">
        <v>0.5</v>
      </c>
      <c r="K43" s="24">
        <v>16480000</v>
      </c>
      <c r="L43" s="24">
        <v>16480000</v>
      </c>
      <c r="M43" s="24" t="s">
        <v>103</v>
      </c>
      <c r="N43" s="27" t="s">
        <v>275</v>
      </c>
    </row>
    <row r="44" spans="1:14" ht="12.75" customHeight="1">
      <c r="A44" s="24" t="s">
        <v>686</v>
      </c>
      <c r="B44" s="24" t="s">
        <v>736</v>
      </c>
      <c r="C44" s="24" t="s">
        <v>27</v>
      </c>
      <c r="D44" s="24" t="s">
        <v>787</v>
      </c>
      <c r="E44" s="24">
        <v>80756159</v>
      </c>
      <c r="F44" s="25">
        <v>44952.5</v>
      </c>
      <c r="G44" s="25">
        <v>45291.999305555553</v>
      </c>
      <c r="H44" s="24">
        <f t="shared" si="0"/>
        <v>339.49930555555329</v>
      </c>
      <c r="I44" s="28">
        <v>143198984</v>
      </c>
      <c r="J44" s="26">
        <v>0.12676056416713125</v>
      </c>
      <c r="K44" s="24">
        <v>18151984</v>
      </c>
      <c r="L44" s="24">
        <v>125047000</v>
      </c>
      <c r="M44" s="24" t="s">
        <v>832</v>
      </c>
      <c r="N44" s="27" t="s">
        <v>833</v>
      </c>
    </row>
    <row r="45" spans="1:14" ht="12.75" customHeight="1">
      <c r="A45" s="24" t="s">
        <v>687</v>
      </c>
      <c r="B45" s="24" t="s">
        <v>737</v>
      </c>
      <c r="C45" s="24" t="s">
        <v>27</v>
      </c>
      <c r="D45" s="24" t="s">
        <v>788</v>
      </c>
      <c r="E45" s="24">
        <v>1140865065</v>
      </c>
      <c r="F45" s="25">
        <v>44946.333333333336</v>
      </c>
      <c r="G45" s="25">
        <v>45291.999305555553</v>
      </c>
      <c r="H45" s="24">
        <f t="shared" si="0"/>
        <v>345.66597222221753</v>
      </c>
      <c r="I45" s="28">
        <v>87750000</v>
      </c>
      <c r="J45" s="26">
        <v>0.23076923076923078</v>
      </c>
      <c r="K45" s="24">
        <v>20250000</v>
      </c>
      <c r="L45" s="24">
        <v>67500000</v>
      </c>
      <c r="M45" s="24" t="s">
        <v>834</v>
      </c>
      <c r="N45" s="27" t="s">
        <v>835</v>
      </c>
    </row>
    <row r="46" spans="1:14" ht="12.75" customHeight="1">
      <c r="A46" s="24" t="s">
        <v>688</v>
      </c>
      <c r="B46" s="24" t="s">
        <v>738</v>
      </c>
      <c r="C46" s="24" t="s">
        <v>27</v>
      </c>
      <c r="D46" s="24" t="s">
        <v>789</v>
      </c>
      <c r="E46" s="24">
        <v>85155859</v>
      </c>
      <c r="F46" s="25">
        <v>44949.333333333336</v>
      </c>
      <c r="G46" s="25">
        <v>45064.999305555553</v>
      </c>
      <c r="H46" s="24">
        <f t="shared" si="0"/>
        <v>115.66597222221753</v>
      </c>
      <c r="I46" s="28">
        <v>42000000</v>
      </c>
      <c r="J46" s="26">
        <v>0.375</v>
      </c>
      <c r="K46" s="24">
        <v>15750000</v>
      </c>
      <c r="L46" s="24">
        <v>26250000</v>
      </c>
      <c r="M46" s="24" t="s">
        <v>836</v>
      </c>
      <c r="N46" s="27" t="s">
        <v>837</v>
      </c>
    </row>
    <row r="47" spans="1:14" ht="12.75" customHeight="1">
      <c r="A47" s="24" t="s">
        <v>403</v>
      </c>
      <c r="B47" s="24" t="s">
        <v>463</v>
      </c>
      <c r="C47" s="24" t="s">
        <v>41</v>
      </c>
      <c r="D47" s="24" t="s">
        <v>464</v>
      </c>
      <c r="E47" s="24">
        <v>830001113</v>
      </c>
      <c r="F47" s="25">
        <v>44957.333333333336</v>
      </c>
      <c r="G47" s="25">
        <v>45291.999305555553</v>
      </c>
      <c r="H47" s="24">
        <f t="shared" si="0"/>
        <v>334.66597222221753</v>
      </c>
      <c r="I47" s="28">
        <v>60000000</v>
      </c>
      <c r="J47" s="26">
        <v>0</v>
      </c>
      <c r="K47" s="24">
        <v>0</v>
      </c>
      <c r="L47" s="24">
        <v>60000000</v>
      </c>
      <c r="M47" s="24" t="s">
        <v>568</v>
      </c>
      <c r="N47" s="27" t="s">
        <v>569</v>
      </c>
    </row>
    <row r="48" spans="1:14" ht="12.75" customHeight="1">
      <c r="A48" s="24" t="s">
        <v>689</v>
      </c>
      <c r="B48" s="24" t="s">
        <v>739</v>
      </c>
      <c r="C48" s="24" t="s">
        <v>27</v>
      </c>
      <c r="D48" s="24" t="s">
        <v>790</v>
      </c>
      <c r="E48" s="24">
        <v>1022356149</v>
      </c>
      <c r="F48" s="25">
        <v>44946.333333333336</v>
      </c>
      <c r="G48" s="25">
        <v>45063.958333333336</v>
      </c>
      <c r="H48" s="24">
        <f t="shared" si="0"/>
        <v>117.625</v>
      </c>
      <c r="I48" s="28">
        <v>6592000</v>
      </c>
      <c r="J48" s="26">
        <v>0.35</v>
      </c>
      <c r="K48" s="24">
        <v>2307200</v>
      </c>
      <c r="L48" s="24">
        <v>4284800</v>
      </c>
      <c r="M48" s="24" t="s">
        <v>838</v>
      </c>
      <c r="N48" s="27" t="s">
        <v>839</v>
      </c>
    </row>
    <row r="49" spans="1:14" ht="12.75" customHeight="1">
      <c r="A49" s="24" t="s">
        <v>690</v>
      </c>
      <c r="B49" s="24" t="s">
        <v>740</v>
      </c>
      <c r="C49" s="24" t="s">
        <v>27</v>
      </c>
      <c r="D49" s="24" t="s">
        <v>791</v>
      </c>
      <c r="E49" s="24">
        <v>1012399919</v>
      </c>
      <c r="F49" s="25">
        <v>44949.5</v>
      </c>
      <c r="G49" s="25">
        <v>45098.499305555553</v>
      </c>
      <c r="H49" s="24">
        <f t="shared" si="0"/>
        <v>148.99930555555329</v>
      </c>
      <c r="I49" s="28">
        <v>17910097</v>
      </c>
      <c r="J49" s="26">
        <v>0.47628312677480195</v>
      </c>
      <c r="K49" s="24">
        <v>8530277</v>
      </c>
      <c r="L49" s="24">
        <v>9379820</v>
      </c>
      <c r="M49" s="24" t="s">
        <v>840</v>
      </c>
      <c r="N49" s="27" t="s">
        <v>841</v>
      </c>
    </row>
    <row r="50" spans="1:14" ht="12.75" customHeight="1">
      <c r="A50" s="24" t="s">
        <v>691</v>
      </c>
      <c r="B50" s="24" t="s">
        <v>741</v>
      </c>
      <c r="C50" s="24" t="s">
        <v>27</v>
      </c>
      <c r="D50" s="24" t="s">
        <v>792</v>
      </c>
      <c r="E50" s="24">
        <v>1018449073</v>
      </c>
      <c r="F50" s="25">
        <v>44952.375</v>
      </c>
      <c r="G50" s="25">
        <v>45289.999305555553</v>
      </c>
      <c r="H50" s="24">
        <f t="shared" si="0"/>
        <v>337.62430555555329</v>
      </c>
      <c r="I50" s="28">
        <v>53699881</v>
      </c>
      <c r="J50" s="26">
        <v>0.12676063472095964</v>
      </c>
      <c r="K50" s="24">
        <v>6807031</v>
      </c>
      <c r="L50" s="24">
        <v>46892850</v>
      </c>
      <c r="M50" s="24" t="s">
        <v>842</v>
      </c>
      <c r="N50" s="27" t="s">
        <v>843</v>
      </c>
    </row>
    <row r="51" spans="1:14" ht="12.75" customHeight="1">
      <c r="A51" s="24" t="s">
        <v>692</v>
      </c>
      <c r="B51" s="24" t="s">
        <v>742</v>
      </c>
      <c r="C51" s="24" t="s">
        <v>27</v>
      </c>
      <c r="D51" s="24" t="s">
        <v>793</v>
      </c>
      <c r="E51" s="24">
        <v>1018438339</v>
      </c>
      <c r="F51" s="25">
        <v>44950.5</v>
      </c>
      <c r="G51" s="25">
        <v>45081.999305555553</v>
      </c>
      <c r="H51" s="24">
        <f t="shared" si="0"/>
        <v>131.49930555555329</v>
      </c>
      <c r="I51" s="28">
        <v>22602151</v>
      </c>
      <c r="J51" s="26">
        <v>5</v>
      </c>
      <c r="K51" s="24">
        <v>11935484</v>
      </c>
      <c r="L51" s="24">
        <v>10666667</v>
      </c>
      <c r="M51" s="24" t="s">
        <v>844</v>
      </c>
      <c r="N51" s="27" t="s">
        <v>845</v>
      </c>
    </row>
    <row r="52" spans="1:14" ht="12.75" customHeight="1">
      <c r="A52" s="24" t="s">
        <v>693</v>
      </c>
      <c r="B52" s="24" t="s">
        <v>743</v>
      </c>
      <c r="C52" s="24" t="s">
        <v>27</v>
      </c>
      <c r="D52" s="24" t="s">
        <v>794</v>
      </c>
      <c r="E52" s="24">
        <v>900383761</v>
      </c>
      <c r="F52" s="25">
        <v>44946.333333333336</v>
      </c>
      <c r="G52" s="25">
        <v>45291.999305555553</v>
      </c>
      <c r="H52" s="24">
        <f t="shared" si="0"/>
        <v>345.66597222221753</v>
      </c>
      <c r="I52" s="28">
        <v>194129032</v>
      </c>
      <c r="J52" s="26">
        <v>0.21186440573195667</v>
      </c>
      <c r="K52" s="24">
        <v>41129032</v>
      </c>
      <c r="L52" s="24">
        <v>153000000</v>
      </c>
      <c r="M52" s="24" t="s">
        <v>846</v>
      </c>
      <c r="N52" s="27" t="s">
        <v>847</v>
      </c>
    </row>
    <row r="53" spans="1:14" ht="12.75" customHeight="1">
      <c r="A53" s="24" t="s">
        <v>694</v>
      </c>
      <c r="B53" s="24" t="s">
        <v>744</v>
      </c>
      <c r="C53" s="24" t="s">
        <v>27</v>
      </c>
      <c r="D53" s="24" t="s">
        <v>795</v>
      </c>
      <c r="E53" s="24">
        <v>80850947</v>
      </c>
      <c r="F53" s="25">
        <v>44947.5</v>
      </c>
      <c r="G53" s="25">
        <v>45291.999305555553</v>
      </c>
      <c r="H53" s="24">
        <f t="shared" si="0"/>
        <v>344.49930555555329</v>
      </c>
      <c r="I53" s="28">
        <v>125298968</v>
      </c>
      <c r="J53" s="26">
        <v>0.126760565178797</v>
      </c>
      <c r="K53" s="24">
        <v>15882968</v>
      </c>
      <c r="L53" s="24">
        <v>109416000</v>
      </c>
      <c r="M53" s="24" t="s">
        <v>848</v>
      </c>
      <c r="N53" s="27" t="s">
        <v>849</v>
      </c>
    </row>
    <row r="54" spans="1:14" ht="12.75" customHeight="1">
      <c r="A54" s="24" t="s">
        <v>695</v>
      </c>
      <c r="B54" s="24" t="s">
        <v>745</v>
      </c>
      <c r="C54" s="24" t="s">
        <v>27</v>
      </c>
      <c r="D54" s="24" t="s">
        <v>796</v>
      </c>
      <c r="E54" s="24">
        <v>13175097</v>
      </c>
      <c r="F54" s="25">
        <v>44952.5</v>
      </c>
      <c r="G54" s="25">
        <v>45291.999305555553</v>
      </c>
      <c r="H54" s="24">
        <f t="shared" si="0"/>
        <v>339.49930555555329</v>
      </c>
      <c r="I54" s="28">
        <v>125298968</v>
      </c>
      <c r="J54" s="26">
        <v>0.126760565178797</v>
      </c>
      <c r="K54" s="24">
        <v>15882968</v>
      </c>
      <c r="L54" s="24">
        <v>109416000</v>
      </c>
      <c r="M54" s="24" t="s">
        <v>850</v>
      </c>
      <c r="N54" s="27" t="s">
        <v>851</v>
      </c>
    </row>
    <row r="55" spans="1:14" ht="12.75" customHeight="1">
      <c r="A55" s="24" t="s">
        <v>696</v>
      </c>
      <c r="B55" s="24" t="s">
        <v>746</v>
      </c>
      <c r="C55" s="24" t="s">
        <v>27</v>
      </c>
      <c r="D55" s="24" t="s">
        <v>797</v>
      </c>
      <c r="E55" s="24">
        <v>80023097</v>
      </c>
      <c r="F55" s="25">
        <v>44952.333333333336</v>
      </c>
      <c r="G55" s="25">
        <v>45291.999305555553</v>
      </c>
      <c r="H55" s="24">
        <f t="shared" si="0"/>
        <v>339.66597222221753</v>
      </c>
      <c r="I55" s="28">
        <v>125298968</v>
      </c>
      <c r="J55" s="26">
        <v>0.126760565178797</v>
      </c>
      <c r="K55" s="24">
        <v>15882968</v>
      </c>
      <c r="L55" s="24">
        <v>109416000</v>
      </c>
      <c r="M55" s="24" t="s">
        <v>852</v>
      </c>
      <c r="N55" s="27" t="s">
        <v>853</v>
      </c>
    </row>
    <row r="56" spans="1:14" ht="12.75" customHeight="1">
      <c r="A56" s="24" t="s">
        <v>697</v>
      </c>
      <c r="B56" s="24" t="s">
        <v>747</v>
      </c>
      <c r="C56" s="24" t="s">
        <v>27</v>
      </c>
      <c r="D56" s="24" t="s">
        <v>798</v>
      </c>
      <c r="E56" s="24">
        <v>1013660006</v>
      </c>
      <c r="F56" s="25">
        <v>44950.5</v>
      </c>
      <c r="G56" s="25">
        <v>45289.958333333336</v>
      </c>
      <c r="H56" s="24">
        <f t="shared" si="0"/>
        <v>339.45833333333576</v>
      </c>
      <c r="I56" s="28">
        <v>90580645</v>
      </c>
      <c r="J56" s="26">
        <v>0.12250712058850984</v>
      </c>
      <c r="K56" s="24">
        <v>11096774</v>
      </c>
      <c r="L56" s="24">
        <v>79483871</v>
      </c>
      <c r="M56" s="24" t="s">
        <v>854</v>
      </c>
      <c r="N56" s="27" t="s">
        <v>855</v>
      </c>
    </row>
    <row r="57" spans="1:14" ht="12.75" customHeight="1">
      <c r="A57" s="24" t="s">
        <v>276</v>
      </c>
      <c r="B57" s="24" t="s">
        <v>57</v>
      </c>
      <c r="C57" s="24" t="s">
        <v>27</v>
      </c>
      <c r="D57" s="24" t="s">
        <v>277</v>
      </c>
      <c r="E57" s="24">
        <v>79720453</v>
      </c>
      <c r="F57" s="25">
        <v>44950.5</v>
      </c>
      <c r="G57" s="25">
        <v>45066.999305555553</v>
      </c>
      <c r="H57" s="24">
        <f t="shared" si="0"/>
        <v>116.49930555555329</v>
      </c>
      <c r="I57" s="28">
        <v>42000000</v>
      </c>
      <c r="J57" s="26">
        <v>0.375</v>
      </c>
      <c r="K57" s="24">
        <v>15750000</v>
      </c>
      <c r="L57" s="24">
        <v>26250000</v>
      </c>
      <c r="M57" s="24" t="s">
        <v>112</v>
      </c>
      <c r="N57" s="27" t="s">
        <v>278</v>
      </c>
    </row>
    <row r="58" spans="1:14" ht="12.75" customHeight="1">
      <c r="A58" s="24" t="s">
        <v>279</v>
      </c>
      <c r="B58" s="24" t="s">
        <v>465</v>
      </c>
      <c r="C58" s="24" t="s">
        <v>27</v>
      </c>
      <c r="D58" s="24" t="s">
        <v>280</v>
      </c>
      <c r="E58" s="24">
        <v>26671538</v>
      </c>
      <c r="F58" s="25">
        <v>44951.333333333336</v>
      </c>
      <c r="G58" s="25">
        <v>45065.958333333336</v>
      </c>
      <c r="H58" s="24">
        <f t="shared" si="0"/>
        <v>114.625</v>
      </c>
      <c r="I58" s="28">
        <v>28000000</v>
      </c>
      <c r="J58" s="26">
        <v>0.59677417857142856</v>
      </c>
      <c r="K58" s="24">
        <v>16709677</v>
      </c>
      <c r="L58" s="24">
        <v>11290323</v>
      </c>
      <c r="M58" s="24" t="s">
        <v>570</v>
      </c>
      <c r="N58" s="27" t="s">
        <v>281</v>
      </c>
    </row>
    <row r="59" spans="1:14" ht="12.75" customHeight="1">
      <c r="A59" s="24" t="s">
        <v>282</v>
      </c>
      <c r="B59" s="24" t="s">
        <v>65</v>
      </c>
      <c r="C59" s="24" t="s">
        <v>27</v>
      </c>
      <c r="D59" s="24" t="s">
        <v>81</v>
      </c>
      <c r="E59" s="24">
        <v>1026268696</v>
      </c>
      <c r="F59" s="25">
        <v>44951.5</v>
      </c>
      <c r="G59" s="25">
        <v>45291.999305555553</v>
      </c>
      <c r="H59" s="24">
        <f t="shared" si="0"/>
        <v>340.49930555555329</v>
      </c>
      <c r="I59" s="28">
        <v>96790323</v>
      </c>
      <c r="J59" s="26">
        <v>0.12181303496631579</v>
      </c>
      <c r="K59" s="24">
        <v>11790323</v>
      </c>
      <c r="L59" s="24">
        <v>85000000</v>
      </c>
      <c r="M59" s="24" t="s">
        <v>120</v>
      </c>
      <c r="N59" s="27" t="s">
        <v>283</v>
      </c>
    </row>
    <row r="60" spans="1:14" ht="12.75" customHeight="1">
      <c r="A60" s="24" t="s">
        <v>284</v>
      </c>
      <c r="B60" s="24" t="s">
        <v>72</v>
      </c>
      <c r="C60" s="24" t="s">
        <v>27</v>
      </c>
      <c r="D60" s="24" t="s">
        <v>285</v>
      </c>
      <c r="E60" s="24">
        <v>1073232264</v>
      </c>
      <c r="F60" s="25">
        <v>44951.5</v>
      </c>
      <c r="G60" s="25">
        <v>45291.999305555553</v>
      </c>
      <c r="H60" s="24">
        <f t="shared" si="0"/>
        <v>340.49930555555329</v>
      </c>
      <c r="I60" s="28">
        <v>96790323</v>
      </c>
      <c r="J60" s="26">
        <v>6</v>
      </c>
      <c r="K60" s="24">
        <v>20290323</v>
      </c>
      <c r="L60" s="24">
        <v>76500000</v>
      </c>
      <c r="M60" s="24" t="s">
        <v>127</v>
      </c>
      <c r="N60" s="27" t="s">
        <v>286</v>
      </c>
    </row>
    <row r="61" spans="1:14" ht="12.75" customHeight="1">
      <c r="A61" s="24" t="s">
        <v>287</v>
      </c>
      <c r="B61" s="24" t="s">
        <v>288</v>
      </c>
      <c r="C61" s="24" t="s">
        <v>27</v>
      </c>
      <c r="D61" s="24" t="s">
        <v>289</v>
      </c>
      <c r="E61" s="24">
        <v>9002644856</v>
      </c>
      <c r="F61" s="25">
        <v>44953.333333333336</v>
      </c>
      <c r="G61" s="25">
        <v>45289.999305555553</v>
      </c>
      <c r="H61" s="24">
        <f t="shared" si="0"/>
        <v>336.66597222221753</v>
      </c>
      <c r="I61" s="28">
        <v>211451613</v>
      </c>
      <c r="J61" s="26">
        <v>0.19710144750704739</v>
      </c>
      <c r="K61" s="24">
        <v>41677419</v>
      </c>
      <c r="L61" s="24">
        <v>169774194</v>
      </c>
      <c r="M61" s="24" t="s">
        <v>290</v>
      </c>
      <c r="N61" s="27" t="s">
        <v>291</v>
      </c>
    </row>
    <row r="62" spans="1:14" ht="12.75" customHeight="1">
      <c r="A62" s="24" t="s">
        <v>292</v>
      </c>
      <c r="B62" s="24" t="s">
        <v>71</v>
      </c>
      <c r="C62" s="24" t="s">
        <v>27</v>
      </c>
      <c r="D62" s="24" t="s">
        <v>293</v>
      </c>
      <c r="E62" s="24">
        <v>1015277297</v>
      </c>
      <c r="F62" s="25">
        <v>44958.333333333336</v>
      </c>
      <c r="G62" s="25">
        <v>45291.999305555553</v>
      </c>
      <c r="H62" s="24">
        <f t="shared" si="0"/>
        <v>333.66597222221753</v>
      </c>
      <c r="I62" s="28">
        <v>96790323</v>
      </c>
      <c r="J62" s="26">
        <v>0.20963173146968422</v>
      </c>
      <c r="K62" s="24">
        <v>20290323</v>
      </c>
      <c r="L62" s="24">
        <v>76500000</v>
      </c>
      <c r="M62" s="24" t="s">
        <v>126</v>
      </c>
      <c r="N62" s="27" t="s">
        <v>294</v>
      </c>
    </row>
    <row r="63" spans="1:14" ht="12.75" customHeight="1">
      <c r="A63" s="24" t="s">
        <v>295</v>
      </c>
      <c r="B63" s="24" t="s">
        <v>149</v>
      </c>
      <c r="C63" s="24" t="s">
        <v>27</v>
      </c>
      <c r="D63" s="24" t="s">
        <v>296</v>
      </c>
      <c r="E63" s="24">
        <v>1022347373</v>
      </c>
      <c r="F63" s="25">
        <v>44950.5</v>
      </c>
      <c r="G63" s="25">
        <v>45291.999305555553</v>
      </c>
      <c r="H63" s="24">
        <f t="shared" si="0"/>
        <v>341.49930555555329</v>
      </c>
      <c r="I63" s="28">
        <v>96790323</v>
      </c>
      <c r="J63" s="26">
        <v>0.20963173146968422</v>
      </c>
      <c r="K63" s="24">
        <v>20290323</v>
      </c>
      <c r="L63" s="24">
        <v>76500000</v>
      </c>
      <c r="M63" s="24" t="s">
        <v>128</v>
      </c>
      <c r="N63" s="27" t="s">
        <v>297</v>
      </c>
    </row>
    <row r="64" spans="1:14" ht="12.75" customHeight="1">
      <c r="A64" s="24" t="s">
        <v>298</v>
      </c>
      <c r="B64" s="24" t="s">
        <v>64</v>
      </c>
      <c r="C64" s="24" t="s">
        <v>27</v>
      </c>
      <c r="D64" s="24" t="s">
        <v>299</v>
      </c>
      <c r="E64" s="24">
        <v>1071167949</v>
      </c>
      <c r="F64" s="25">
        <v>44950.333333333336</v>
      </c>
      <c r="G64" s="25">
        <v>45069.999305555553</v>
      </c>
      <c r="H64" s="24">
        <f t="shared" si="0"/>
        <v>119.66597222221753</v>
      </c>
      <c r="I64" s="28">
        <v>16000000</v>
      </c>
      <c r="J64" s="26">
        <v>0.33870968750000002</v>
      </c>
      <c r="K64" s="24">
        <v>5419355</v>
      </c>
      <c r="L64" s="24">
        <v>10580645</v>
      </c>
      <c r="M64" s="24" t="s">
        <v>119</v>
      </c>
      <c r="N64" s="27" t="s">
        <v>300</v>
      </c>
    </row>
    <row r="65" spans="1:14" ht="12.75" customHeight="1">
      <c r="A65" s="24" t="s">
        <v>301</v>
      </c>
      <c r="B65" s="24" t="s">
        <v>47</v>
      </c>
      <c r="C65" s="24" t="s">
        <v>27</v>
      </c>
      <c r="D65" s="24" t="s">
        <v>302</v>
      </c>
      <c r="E65" s="24">
        <v>1023931779</v>
      </c>
      <c r="F65" s="25">
        <v>44953.333333333336</v>
      </c>
      <c r="G65" s="25">
        <v>45289.999305555553</v>
      </c>
      <c r="H65" s="24">
        <f t="shared" si="0"/>
        <v>336.66597222221753</v>
      </c>
      <c r="I65" s="28">
        <v>40645161</v>
      </c>
      <c r="J65" s="26">
        <v>0.20857142133106571</v>
      </c>
      <c r="K65" s="24">
        <v>8477419</v>
      </c>
      <c r="L65" s="24">
        <v>32167742</v>
      </c>
      <c r="M65" s="24" t="s">
        <v>101</v>
      </c>
      <c r="N65" s="27" t="s">
        <v>303</v>
      </c>
    </row>
    <row r="66" spans="1:14" ht="12.75" customHeight="1">
      <c r="A66" s="24" t="s">
        <v>304</v>
      </c>
      <c r="B66" s="24" t="s">
        <v>150</v>
      </c>
      <c r="C66" s="24" t="s">
        <v>27</v>
      </c>
      <c r="D66" s="24" t="s">
        <v>305</v>
      </c>
      <c r="E66" s="24">
        <v>91534544</v>
      </c>
      <c r="F66" s="25">
        <v>44951.333333333336</v>
      </c>
      <c r="G66" s="25">
        <v>45069.999305555553</v>
      </c>
      <c r="H66" s="24">
        <f t="shared" si="0"/>
        <v>118.66597222221753</v>
      </c>
      <c r="I66" s="28">
        <v>12000000</v>
      </c>
      <c r="J66" s="26">
        <v>0.58870966666666669</v>
      </c>
      <c r="K66" s="24">
        <v>7064516</v>
      </c>
      <c r="L66" s="24">
        <v>4935484</v>
      </c>
      <c r="M66" s="24" t="s">
        <v>144</v>
      </c>
      <c r="N66" s="27" t="s">
        <v>306</v>
      </c>
    </row>
    <row r="67" spans="1:14" ht="12.75" customHeight="1">
      <c r="A67" s="24" t="s">
        <v>307</v>
      </c>
      <c r="B67" s="24" t="s">
        <v>153</v>
      </c>
      <c r="C67" s="24" t="s">
        <v>27</v>
      </c>
      <c r="D67" s="24" t="s">
        <v>308</v>
      </c>
      <c r="E67" s="24">
        <v>36306305</v>
      </c>
      <c r="F67" s="25">
        <v>44951.333333333336</v>
      </c>
      <c r="G67" s="25">
        <v>45160.999305555553</v>
      </c>
      <c r="H67" s="24">
        <f t="shared" si="0"/>
        <v>209.66597222221753</v>
      </c>
      <c r="I67" s="28">
        <v>62300000</v>
      </c>
      <c r="J67" s="26">
        <v>0.184331797752809</v>
      </c>
      <c r="K67" s="24">
        <v>11483871</v>
      </c>
      <c r="L67" s="24">
        <v>50816129</v>
      </c>
      <c r="M67" s="24" t="s">
        <v>155</v>
      </c>
      <c r="N67" s="27" t="s">
        <v>309</v>
      </c>
    </row>
    <row r="68" spans="1:14" ht="12.75" customHeight="1">
      <c r="A68" s="24" t="s">
        <v>310</v>
      </c>
      <c r="B68" s="24" t="s">
        <v>311</v>
      </c>
      <c r="C68" s="24" t="s">
        <v>27</v>
      </c>
      <c r="D68" s="24" t="s">
        <v>312</v>
      </c>
      <c r="E68" s="24">
        <v>1040041036</v>
      </c>
      <c r="F68" s="25">
        <v>44951.333333333336</v>
      </c>
      <c r="G68" s="25">
        <v>45280.999305555553</v>
      </c>
      <c r="H68" s="24">
        <f t="shared" ref="H68:H131" si="1">G68-F68</f>
        <v>329.66597222221753</v>
      </c>
      <c r="I68" s="28">
        <v>82500000</v>
      </c>
      <c r="J68" s="26">
        <v>0.12316715151515152</v>
      </c>
      <c r="K68" s="24">
        <v>10161290</v>
      </c>
      <c r="L68" s="24">
        <v>72338710</v>
      </c>
      <c r="M68" s="24" t="s">
        <v>313</v>
      </c>
      <c r="N68" s="27" t="s">
        <v>314</v>
      </c>
    </row>
    <row r="69" spans="1:14" ht="12.75" customHeight="1">
      <c r="A69" s="24" t="s">
        <v>315</v>
      </c>
      <c r="B69" s="24" t="s">
        <v>46</v>
      </c>
      <c r="C69" s="24" t="s">
        <v>27</v>
      </c>
      <c r="D69" s="24" t="s">
        <v>316</v>
      </c>
      <c r="E69" s="24">
        <v>80873511</v>
      </c>
      <c r="F69" s="25">
        <v>44951.333333333336</v>
      </c>
      <c r="G69" s="25">
        <v>45069.999305555553</v>
      </c>
      <c r="H69" s="24">
        <f t="shared" si="1"/>
        <v>118.66597222221753</v>
      </c>
      <c r="I69" s="28">
        <v>37574400</v>
      </c>
      <c r="J69" s="26">
        <v>0.31451613332481687</v>
      </c>
      <c r="K69" s="24">
        <v>11817755</v>
      </c>
      <c r="L69" s="24">
        <v>25756645</v>
      </c>
      <c r="M69" s="24" t="s">
        <v>100</v>
      </c>
      <c r="N69" s="27" t="s">
        <v>317</v>
      </c>
    </row>
    <row r="70" spans="1:14" ht="12.75" customHeight="1">
      <c r="A70" s="24" t="s">
        <v>318</v>
      </c>
      <c r="B70" s="24" t="s">
        <v>73</v>
      </c>
      <c r="C70" s="24" t="s">
        <v>27</v>
      </c>
      <c r="D70" s="24" t="s">
        <v>285</v>
      </c>
      <c r="E70" s="24">
        <v>1013616715</v>
      </c>
      <c r="F70" s="25">
        <v>44951.5</v>
      </c>
      <c r="G70" s="25">
        <v>45291.999305555553</v>
      </c>
      <c r="H70" s="24">
        <f t="shared" si="1"/>
        <v>340.49930555555329</v>
      </c>
      <c r="I70" s="28">
        <v>95967742</v>
      </c>
      <c r="J70" s="26">
        <v>0.11428571488115247</v>
      </c>
      <c r="K70" s="24">
        <v>10967742</v>
      </c>
      <c r="L70" s="24">
        <v>85000000</v>
      </c>
      <c r="M70" s="24" t="s">
        <v>129</v>
      </c>
      <c r="N70" s="27" t="s">
        <v>319</v>
      </c>
    </row>
    <row r="71" spans="1:14" ht="12.75" customHeight="1">
      <c r="A71" s="24" t="s">
        <v>320</v>
      </c>
      <c r="B71" s="24" t="s">
        <v>67</v>
      </c>
      <c r="C71" s="24" t="s">
        <v>27</v>
      </c>
      <c r="D71" s="24" t="s">
        <v>321</v>
      </c>
      <c r="E71" s="24">
        <v>79465403</v>
      </c>
      <c r="F71" s="25">
        <v>44950.5</v>
      </c>
      <c r="G71" s="25">
        <v>45291.999305555553</v>
      </c>
      <c r="H71" s="24">
        <f t="shared" si="1"/>
        <v>341.49930555555329</v>
      </c>
      <c r="I71" s="28">
        <v>96790323</v>
      </c>
      <c r="J71" s="26">
        <v>0.12181303496631579</v>
      </c>
      <c r="K71" s="24">
        <v>11790323</v>
      </c>
      <c r="L71" s="24">
        <v>85000000</v>
      </c>
      <c r="M71" s="24" t="s">
        <v>122</v>
      </c>
      <c r="N71" s="27" t="s">
        <v>322</v>
      </c>
    </row>
    <row r="72" spans="1:14" ht="12.75" customHeight="1">
      <c r="A72" s="24" t="s">
        <v>323</v>
      </c>
      <c r="B72" s="24" t="s">
        <v>152</v>
      </c>
      <c r="C72" s="24" t="s">
        <v>27</v>
      </c>
      <c r="D72" s="24" t="s">
        <v>324</v>
      </c>
      <c r="E72" s="24">
        <v>1075244690</v>
      </c>
      <c r="F72" s="25">
        <v>44958.333333333336</v>
      </c>
      <c r="G72" s="25">
        <v>45289.999305555553</v>
      </c>
      <c r="H72" s="24">
        <f t="shared" si="1"/>
        <v>331.66597222221753</v>
      </c>
      <c r="I72" s="28">
        <v>114822581</v>
      </c>
      <c r="J72" s="26">
        <v>7</v>
      </c>
      <c r="K72" s="24">
        <v>10500000</v>
      </c>
      <c r="L72" s="24">
        <v>104322581</v>
      </c>
      <c r="M72" s="24" t="s">
        <v>76</v>
      </c>
      <c r="N72" s="27" t="s">
        <v>325</v>
      </c>
    </row>
    <row r="73" spans="1:14" ht="12.75" customHeight="1">
      <c r="A73" s="24" t="s">
        <v>326</v>
      </c>
      <c r="B73" s="24" t="s">
        <v>327</v>
      </c>
      <c r="C73" s="24" t="s">
        <v>27</v>
      </c>
      <c r="D73" s="24" t="s">
        <v>328</v>
      </c>
      <c r="E73" s="24">
        <v>1143873205</v>
      </c>
      <c r="F73" s="25">
        <v>44951.333333333336</v>
      </c>
      <c r="G73" s="25">
        <v>45069.999305555553</v>
      </c>
      <c r="H73" s="24">
        <f t="shared" si="1"/>
        <v>118.66597222221753</v>
      </c>
      <c r="I73" s="28">
        <v>22000000</v>
      </c>
      <c r="J73" s="26">
        <v>0.5645161363636364</v>
      </c>
      <c r="K73" s="24">
        <v>12419355</v>
      </c>
      <c r="L73" s="24">
        <v>9580645</v>
      </c>
      <c r="M73" s="24" t="s">
        <v>329</v>
      </c>
      <c r="N73" s="27" t="s">
        <v>330</v>
      </c>
    </row>
    <row r="74" spans="1:14" ht="12.75" customHeight="1">
      <c r="A74" s="24" t="s">
        <v>331</v>
      </c>
      <c r="B74" s="24" t="s">
        <v>151</v>
      </c>
      <c r="C74" s="24" t="s">
        <v>27</v>
      </c>
      <c r="D74" s="24" t="s">
        <v>324</v>
      </c>
      <c r="E74" s="24">
        <v>40857799</v>
      </c>
      <c r="F74" s="25">
        <v>44951.333333333336</v>
      </c>
      <c r="G74" s="25">
        <v>45289.999305555553</v>
      </c>
      <c r="H74" s="24">
        <f t="shared" si="1"/>
        <v>338.66597222221753</v>
      </c>
      <c r="I74" s="28">
        <v>117532258</v>
      </c>
      <c r="J74" s="26">
        <v>0.11239192732943155</v>
      </c>
      <c r="K74" s="24">
        <v>13209677</v>
      </c>
      <c r="L74" s="24">
        <v>104322581</v>
      </c>
      <c r="M74" s="24" t="s">
        <v>147</v>
      </c>
      <c r="N74" s="27" t="s">
        <v>332</v>
      </c>
    </row>
    <row r="75" spans="1:14" ht="12.75" customHeight="1">
      <c r="A75" s="24" t="s">
        <v>333</v>
      </c>
      <c r="B75" s="24" t="s">
        <v>334</v>
      </c>
      <c r="C75" s="24" t="s">
        <v>27</v>
      </c>
      <c r="D75" s="24" t="s">
        <v>204</v>
      </c>
      <c r="E75" s="24">
        <v>1104421639</v>
      </c>
      <c r="F75" s="25">
        <v>44951.333333333336</v>
      </c>
      <c r="G75" s="25">
        <v>45069.999305555553</v>
      </c>
      <c r="H75" s="24">
        <f t="shared" si="1"/>
        <v>118.66597222221753</v>
      </c>
      <c r="I75" s="28">
        <v>30298480</v>
      </c>
      <c r="J75" s="26">
        <v>0.31451614074369405</v>
      </c>
      <c r="K75" s="24">
        <v>9529361</v>
      </c>
      <c r="L75" s="24">
        <v>20769119</v>
      </c>
      <c r="M75" s="24" t="s">
        <v>335</v>
      </c>
      <c r="N75" s="27" t="s">
        <v>336</v>
      </c>
    </row>
    <row r="76" spans="1:14" ht="12.75" customHeight="1">
      <c r="A76" s="24" t="s">
        <v>337</v>
      </c>
      <c r="B76" s="24" t="s">
        <v>39</v>
      </c>
      <c r="C76" s="24" t="s">
        <v>27</v>
      </c>
      <c r="D76" s="24" t="s">
        <v>338</v>
      </c>
      <c r="E76" s="24">
        <v>1085317243</v>
      </c>
      <c r="F76" s="25">
        <v>44967.333333333336</v>
      </c>
      <c r="G76" s="25">
        <v>45291.999305555553</v>
      </c>
      <c r="H76" s="24">
        <f t="shared" si="1"/>
        <v>324.66597222221753</v>
      </c>
      <c r="I76" s="28">
        <v>108387097</v>
      </c>
      <c r="J76" s="26">
        <v>9.2261904569692466E-2</v>
      </c>
      <c r="K76" s="24">
        <v>10000000</v>
      </c>
      <c r="L76" s="24">
        <v>98387097</v>
      </c>
      <c r="M76" s="24" t="s">
        <v>94</v>
      </c>
      <c r="N76" s="27" t="s">
        <v>339</v>
      </c>
    </row>
    <row r="77" spans="1:14" ht="12.75" customHeight="1">
      <c r="A77" s="24" t="s">
        <v>340</v>
      </c>
      <c r="B77" s="24" t="s">
        <v>70</v>
      </c>
      <c r="C77" s="24" t="s">
        <v>27</v>
      </c>
      <c r="D77" s="24" t="s">
        <v>328</v>
      </c>
      <c r="E77" s="24">
        <v>79720801</v>
      </c>
      <c r="F77" s="25">
        <v>44953.333333333336</v>
      </c>
      <c r="G77" s="25">
        <v>45070.999305555553</v>
      </c>
      <c r="H77" s="24">
        <f t="shared" si="1"/>
        <v>117.66597222221753</v>
      </c>
      <c r="I77" s="28">
        <v>30298480</v>
      </c>
      <c r="J77" s="26">
        <v>0.56451614074369405</v>
      </c>
      <c r="K77" s="24">
        <v>17103981</v>
      </c>
      <c r="L77" s="24">
        <v>13194499</v>
      </c>
      <c r="M77" s="24" t="s">
        <v>125</v>
      </c>
      <c r="N77" s="27" t="s">
        <v>341</v>
      </c>
    </row>
    <row r="78" spans="1:14" ht="12.75" customHeight="1">
      <c r="A78" s="24" t="s">
        <v>342</v>
      </c>
      <c r="B78" s="24" t="s">
        <v>60</v>
      </c>
      <c r="C78" s="24" t="s">
        <v>27</v>
      </c>
      <c r="D78" s="24" t="s">
        <v>343</v>
      </c>
      <c r="E78" s="24">
        <v>80723403</v>
      </c>
      <c r="F78" s="25">
        <v>44958.5</v>
      </c>
      <c r="G78" s="25">
        <v>45291.999305555553</v>
      </c>
      <c r="H78" s="24">
        <f t="shared" si="1"/>
        <v>333.49930555555329</v>
      </c>
      <c r="I78" s="28">
        <v>41250000</v>
      </c>
      <c r="J78" s="26">
        <v>9.0909090909090912E-2</v>
      </c>
      <c r="K78" s="24">
        <v>3750000</v>
      </c>
      <c r="L78" s="24">
        <v>37500000</v>
      </c>
      <c r="M78" s="24" t="s">
        <v>115</v>
      </c>
      <c r="N78" s="27" t="s">
        <v>344</v>
      </c>
    </row>
    <row r="79" spans="1:14" ht="12.75" customHeight="1">
      <c r="A79" s="24" t="s">
        <v>345</v>
      </c>
      <c r="B79" s="24" t="s">
        <v>136</v>
      </c>
      <c r="C79" s="24" t="s">
        <v>27</v>
      </c>
      <c r="D79" s="24" t="s">
        <v>346</v>
      </c>
      <c r="E79" s="24">
        <v>52865639</v>
      </c>
      <c r="F79" s="25">
        <v>44953.5</v>
      </c>
      <c r="G79" s="25">
        <v>45070.999305555553</v>
      </c>
      <c r="H79" s="24">
        <f t="shared" si="1"/>
        <v>117.49930555555329</v>
      </c>
      <c r="I79" s="28">
        <v>28840000</v>
      </c>
      <c r="J79" s="26">
        <v>0.54838710124826628</v>
      </c>
      <c r="K79" s="24">
        <v>15815484</v>
      </c>
      <c r="L79" s="24">
        <v>13024516</v>
      </c>
      <c r="M79" s="24" t="s">
        <v>108</v>
      </c>
      <c r="N79" s="27" t="s">
        <v>347</v>
      </c>
    </row>
    <row r="80" spans="1:14" ht="12.75" customHeight="1">
      <c r="A80" s="24" t="s">
        <v>348</v>
      </c>
      <c r="B80" s="24" t="s">
        <v>69</v>
      </c>
      <c r="C80" s="24" t="s">
        <v>27</v>
      </c>
      <c r="D80" s="24" t="s">
        <v>349</v>
      </c>
      <c r="E80" s="24">
        <v>80504200</v>
      </c>
      <c r="F80" s="25">
        <v>44957.5</v>
      </c>
      <c r="G80" s="25">
        <v>45291.999305555553</v>
      </c>
      <c r="H80" s="24">
        <f t="shared" si="1"/>
        <v>334.49930555555329</v>
      </c>
      <c r="I80" s="28">
        <v>129857142</v>
      </c>
      <c r="J80" s="26">
        <v>7.5907584659456004E-2</v>
      </c>
      <c r="K80" s="24">
        <v>9857142</v>
      </c>
      <c r="L80" s="24">
        <v>120000000</v>
      </c>
      <c r="M80" s="24" t="s">
        <v>124</v>
      </c>
      <c r="N80" s="27" t="s">
        <v>350</v>
      </c>
    </row>
    <row r="81" spans="1:14" ht="12.75" customHeight="1">
      <c r="A81" s="24" t="s">
        <v>351</v>
      </c>
      <c r="B81" s="24" t="s">
        <v>78</v>
      </c>
      <c r="C81" s="24" t="s">
        <v>27</v>
      </c>
      <c r="D81" s="24" t="s">
        <v>352</v>
      </c>
      <c r="E81" s="24">
        <v>32629571</v>
      </c>
      <c r="F81" s="25">
        <v>44953.541666666664</v>
      </c>
      <c r="G81" s="25">
        <v>45071.999305555553</v>
      </c>
      <c r="H81" s="24">
        <f t="shared" si="1"/>
        <v>118.45763888888905</v>
      </c>
      <c r="I81" s="28">
        <v>20000000</v>
      </c>
      <c r="J81" s="26">
        <v>0.29838710000000002</v>
      </c>
      <c r="K81" s="24">
        <v>5967742</v>
      </c>
      <c r="L81" s="24">
        <v>14032258</v>
      </c>
      <c r="M81" s="24" t="s">
        <v>133</v>
      </c>
      <c r="N81" s="27" t="s">
        <v>353</v>
      </c>
    </row>
    <row r="82" spans="1:14" ht="12.75" customHeight="1">
      <c r="A82" s="24" t="s">
        <v>354</v>
      </c>
      <c r="B82" s="24" t="s">
        <v>48</v>
      </c>
      <c r="C82" s="24" t="s">
        <v>27</v>
      </c>
      <c r="D82" s="24" t="s">
        <v>172</v>
      </c>
      <c r="E82" s="24">
        <v>1123624228</v>
      </c>
      <c r="F82" s="25">
        <v>44963.333333333336</v>
      </c>
      <c r="G82" s="25">
        <v>45291.999305555553</v>
      </c>
      <c r="H82" s="24">
        <f t="shared" si="1"/>
        <v>328.66597222221753</v>
      </c>
      <c r="I82" s="28">
        <v>104009400</v>
      </c>
      <c r="J82" s="26">
        <v>0.18181818181818182</v>
      </c>
      <c r="K82" s="24">
        <v>18910800</v>
      </c>
      <c r="L82" s="24">
        <v>85098600</v>
      </c>
      <c r="M82" s="24" t="s">
        <v>102</v>
      </c>
      <c r="N82" s="27" t="s">
        <v>355</v>
      </c>
    </row>
    <row r="83" spans="1:14" ht="12.75" customHeight="1">
      <c r="A83" s="24" t="s">
        <v>356</v>
      </c>
      <c r="B83" s="24" t="s">
        <v>357</v>
      </c>
      <c r="C83" s="24" t="s">
        <v>27</v>
      </c>
      <c r="D83" s="24" t="s">
        <v>358</v>
      </c>
      <c r="E83" s="24">
        <v>1019027088</v>
      </c>
      <c r="F83" s="25">
        <v>44957.5</v>
      </c>
      <c r="G83" s="25">
        <v>45291.999305555553</v>
      </c>
      <c r="H83" s="24">
        <f t="shared" si="1"/>
        <v>334.49930555555329</v>
      </c>
      <c r="I83" s="28">
        <v>99000000</v>
      </c>
      <c r="J83" s="26">
        <v>8</v>
      </c>
      <c r="K83" s="24">
        <v>9000000</v>
      </c>
      <c r="L83" s="24">
        <v>90000000</v>
      </c>
      <c r="M83" s="24" t="s">
        <v>359</v>
      </c>
      <c r="N83" s="27" t="s">
        <v>360</v>
      </c>
    </row>
    <row r="84" spans="1:14" ht="12.75" customHeight="1">
      <c r="A84" s="24" t="s">
        <v>361</v>
      </c>
      <c r="B84" s="24" t="s">
        <v>138</v>
      </c>
      <c r="C84" s="24" t="s">
        <v>27</v>
      </c>
      <c r="D84" s="24" t="s">
        <v>324</v>
      </c>
      <c r="E84" s="24">
        <v>84453910</v>
      </c>
      <c r="F84" s="25">
        <v>44958.333333333336</v>
      </c>
      <c r="G84" s="25">
        <v>45289.999305555553</v>
      </c>
      <c r="H84" s="24">
        <f t="shared" si="1"/>
        <v>331.66597222221753</v>
      </c>
      <c r="I84" s="28">
        <v>131225806</v>
      </c>
      <c r="J84" s="26">
        <v>9.1445428043322521E-2</v>
      </c>
      <c r="K84" s="24">
        <v>12000000</v>
      </c>
      <c r="L84" s="24">
        <v>119225806</v>
      </c>
      <c r="M84" s="24" t="s">
        <v>143</v>
      </c>
      <c r="N84" s="27" t="s">
        <v>362</v>
      </c>
    </row>
    <row r="85" spans="1:14" ht="12.75" customHeight="1">
      <c r="A85" s="24" t="s">
        <v>404</v>
      </c>
      <c r="B85" s="24" t="s">
        <v>466</v>
      </c>
      <c r="C85" s="24" t="s">
        <v>27</v>
      </c>
      <c r="D85" s="24" t="s">
        <v>467</v>
      </c>
      <c r="E85" s="24">
        <v>16918038</v>
      </c>
      <c r="F85" s="25">
        <v>44980.333333333336</v>
      </c>
      <c r="G85" s="25">
        <v>45291.999305555553</v>
      </c>
      <c r="H85" s="24">
        <f t="shared" si="1"/>
        <v>311.66597222221753</v>
      </c>
      <c r="I85" s="28">
        <v>107250000</v>
      </c>
      <c r="J85" s="26">
        <v>0.11888111888111888</v>
      </c>
      <c r="K85" s="24">
        <v>12750000</v>
      </c>
      <c r="L85" s="24">
        <v>94500000</v>
      </c>
      <c r="M85" s="24" t="s">
        <v>571</v>
      </c>
      <c r="N85" s="27" t="s">
        <v>572</v>
      </c>
    </row>
    <row r="86" spans="1:14" ht="12.75" customHeight="1">
      <c r="A86" s="24" t="s">
        <v>405</v>
      </c>
      <c r="B86" s="24" t="s">
        <v>468</v>
      </c>
      <c r="C86" s="24" t="s">
        <v>27</v>
      </c>
      <c r="D86" s="24" t="s">
        <v>469</v>
      </c>
      <c r="E86" s="24">
        <v>1013606792</v>
      </c>
      <c r="F86" s="25">
        <v>44965</v>
      </c>
      <c r="G86" s="25">
        <v>45282.999305555553</v>
      </c>
      <c r="H86" s="24">
        <f t="shared" si="1"/>
        <v>317.99930555555329</v>
      </c>
      <c r="I86" s="28">
        <v>107096782</v>
      </c>
      <c r="J86" s="26">
        <v>9.3373487169763889E-2</v>
      </c>
      <c r="K86" s="24">
        <v>10000000</v>
      </c>
      <c r="L86" s="24">
        <v>97096782</v>
      </c>
      <c r="M86" s="24" t="s">
        <v>573</v>
      </c>
      <c r="N86" s="27" t="s">
        <v>574</v>
      </c>
    </row>
    <row r="87" spans="1:14" ht="12.75" customHeight="1">
      <c r="A87" s="24" t="s">
        <v>363</v>
      </c>
      <c r="B87" s="24" t="s">
        <v>66</v>
      </c>
      <c r="C87" s="24" t="s">
        <v>27</v>
      </c>
      <c r="D87" s="24" t="s">
        <v>338</v>
      </c>
      <c r="E87" s="24">
        <v>1026579845</v>
      </c>
      <c r="F87" s="25">
        <v>44964.416666666664</v>
      </c>
      <c r="G87" s="25">
        <v>45291.540972222225</v>
      </c>
      <c r="H87" s="24">
        <f t="shared" si="1"/>
        <v>327.12430555556057</v>
      </c>
      <c r="I87" s="28">
        <v>92825806</v>
      </c>
      <c r="J87" s="26">
        <v>9.4801223702813853E-2</v>
      </c>
      <c r="K87" s="24">
        <v>8800000</v>
      </c>
      <c r="L87" s="24">
        <v>84025806</v>
      </c>
      <c r="M87" s="24" t="s">
        <v>121</v>
      </c>
      <c r="N87" s="27" t="s">
        <v>364</v>
      </c>
    </row>
    <row r="88" spans="1:14">
      <c r="A88" s="24" t="s">
        <v>406</v>
      </c>
      <c r="B88" s="24" t="s">
        <v>470</v>
      </c>
      <c r="C88" s="24" t="s">
        <v>27</v>
      </c>
      <c r="D88" s="24" t="s">
        <v>172</v>
      </c>
      <c r="E88" s="24">
        <v>91531435</v>
      </c>
      <c r="F88" s="25">
        <v>44978.333333333336</v>
      </c>
      <c r="G88" s="25">
        <v>45260.999305555553</v>
      </c>
      <c r="H88" s="24">
        <f t="shared" si="1"/>
        <v>282.66597222221753</v>
      </c>
      <c r="I88" s="28">
        <v>90000000</v>
      </c>
      <c r="J88" s="26">
        <v>0.1</v>
      </c>
      <c r="K88" s="24">
        <v>9000000</v>
      </c>
      <c r="L88" s="24">
        <v>81000000</v>
      </c>
      <c r="M88" s="24" t="s">
        <v>575</v>
      </c>
      <c r="N88" s="27" t="s">
        <v>576</v>
      </c>
    </row>
    <row r="89" spans="1:14">
      <c r="A89" s="24" t="s">
        <v>365</v>
      </c>
      <c r="B89" s="24" t="s">
        <v>140</v>
      </c>
      <c r="C89" s="24" t="s">
        <v>27</v>
      </c>
      <c r="D89" s="24" t="s">
        <v>366</v>
      </c>
      <c r="E89" s="24">
        <v>1013627643</v>
      </c>
      <c r="F89" s="25">
        <v>44960.5</v>
      </c>
      <c r="G89" s="25">
        <v>45276.999305555553</v>
      </c>
      <c r="H89" s="24">
        <f t="shared" si="1"/>
        <v>316.49930555555329</v>
      </c>
      <c r="I89" s="28">
        <v>47322581</v>
      </c>
      <c r="J89" s="26">
        <v>9.509202382684917E-2</v>
      </c>
      <c r="K89" s="24">
        <v>4500000</v>
      </c>
      <c r="L89" s="24">
        <v>42822581</v>
      </c>
      <c r="M89" s="24" t="s">
        <v>146</v>
      </c>
      <c r="N89" s="27" t="s">
        <v>367</v>
      </c>
    </row>
    <row r="90" spans="1:14">
      <c r="A90" s="24" t="s">
        <v>407</v>
      </c>
      <c r="B90" s="24" t="s">
        <v>471</v>
      </c>
      <c r="C90" s="24" t="s">
        <v>27</v>
      </c>
      <c r="D90" s="24" t="s">
        <v>472</v>
      </c>
      <c r="E90" s="24">
        <v>1067856348</v>
      </c>
      <c r="F90" s="25">
        <v>44959.333333333336</v>
      </c>
      <c r="G90" s="25">
        <v>45289.999305555553</v>
      </c>
      <c r="H90" s="24">
        <f t="shared" si="1"/>
        <v>330.66597222221753</v>
      </c>
      <c r="I90" s="28">
        <v>74250000</v>
      </c>
      <c r="J90" s="26">
        <v>0.18181818181818182</v>
      </c>
      <c r="K90" s="24">
        <v>13500000</v>
      </c>
      <c r="L90" s="24">
        <v>60750000</v>
      </c>
      <c r="M90" s="24" t="s">
        <v>577</v>
      </c>
      <c r="N90" s="27" t="s">
        <v>578</v>
      </c>
    </row>
    <row r="91" spans="1:14">
      <c r="A91" s="24" t="s">
        <v>408</v>
      </c>
      <c r="B91" s="24" t="s">
        <v>473</v>
      </c>
      <c r="C91" s="24" t="s">
        <v>27</v>
      </c>
      <c r="D91" s="24" t="s">
        <v>195</v>
      </c>
      <c r="E91" s="24">
        <v>1136879908</v>
      </c>
      <c r="F91" s="25">
        <v>44964.5</v>
      </c>
      <c r="G91" s="25">
        <v>45077.999305555553</v>
      </c>
      <c r="H91" s="24">
        <f t="shared" si="1"/>
        <v>113.49930555555329</v>
      </c>
      <c r="I91" s="28">
        <v>37574400</v>
      </c>
      <c r="J91" s="26">
        <v>0.5</v>
      </c>
      <c r="K91" s="24">
        <v>18787200</v>
      </c>
      <c r="L91" s="24">
        <v>18787200</v>
      </c>
      <c r="M91" s="24" t="s">
        <v>579</v>
      </c>
      <c r="N91" s="27" t="s">
        <v>580</v>
      </c>
    </row>
    <row r="92" spans="1:14">
      <c r="A92" s="24" t="s">
        <v>409</v>
      </c>
      <c r="B92" s="24" t="s">
        <v>474</v>
      </c>
      <c r="C92" s="24" t="s">
        <v>27</v>
      </c>
      <c r="D92" s="24" t="s">
        <v>475</v>
      </c>
      <c r="E92" s="24">
        <v>1016016829</v>
      </c>
      <c r="F92" s="25">
        <v>44960.5</v>
      </c>
      <c r="G92" s="25">
        <v>45275.999305555553</v>
      </c>
      <c r="H92" s="24">
        <f t="shared" si="1"/>
        <v>315.49930555555329</v>
      </c>
      <c r="I92" s="28">
        <v>94354838</v>
      </c>
      <c r="J92" s="26">
        <v>0.19076923220407627</v>
      </c>
      <c r="K92" s="24">
        <v>18000000</v>
      </c>
      <c r="L92" s="24">
        <v>76354838</v>
      </c>
      <c r="M92" s="24" t="s">
        <v>581</v>
      </c>
      <c r="N92" s="27" t="s">
        <v>582</v>
      </c>
    </row>
    <row r="93" spans="1:14">
      <c r="A93" s="24" t="s">
        <v>410</v>
      </c>
      <c r="B93" s="24" t="s">
        <v>476</v>
      </c>
      <c r="C93" s="24" t="s">
        <v>27</v>
      </c>
      <c r="D93" s="24" t="s">
        <v>477</v>
      </c>
      <c r="E93" s="24">
        <v>1022377312</v>
      </c>
      <c r="F93" s="25">
        <v>44965.5</v>
      </c>
      <c r="G93" s="25">
        <v>45291.999305555553</v>
      </c>
      <c r="H93" s="24">
        <f t="shared" si="1"/>
        <v>326.49930555555329</v>
      </c>
      <c r="I93" s="28">
        <v>99000000</v>
      </c>
      <c r="J93" s="26">
        <v>9.0909090909090912E-2</v>
      </c>
      <c r="K93" s="24">
        <v>9000000</v>
      </c>
      <c r="L93" s="24">
        <v>90000000</v>
      </c>
      <c r="M93" s="24" t="s">
        <v>583</v>
      </c>
      <c r="N93" s="27" t="s">
        <v>584</v>
      </c>
    </row>
    <row r="94" spans="1:14">
      <c r="A94" s="24" t="s">
        <v>411</v>
      </c>
      <c r="B94" s="24" t="s">
        <v>478</v>
      </c>
      <c r="C94" s="24" t="s">
        <v>27</v>
      </c>
      <c r="D94" s="24" t="s">
        <v>172</v>
      </c>
      <c r="E94" s="24">
        <v>1110509175</v>
      </c>
      <c r="F94" s="25">
        <v>44963.5</v>
      </c>
      <c r="G94" s="25">
        <v>45275.999305555553</v>
      </c>
      <c r="H94" s="24">
        <f t="shared" si="1"/>
        <v>312.49930555555329</v>
      </c>
      <c r="I94" s="28">
        <v>94935484</v>
      </c>
      <c r="J94" s="26">
        <v>9</v>
      </c>
      <c r="K94" s="24">
        <v>9000000</v>
      </c>
      <c r="L94" s="24">
        <v>85935484</v>
      </c>
      <c r="M94" s="24" t="s">
        <v>585</v>
      </c>
      <c r="N94" s="27" t="s">
        <v>586</v>
      </c>
    </row>
    <row r="95" spans="1:14">
      <c r="A95" s="24" t="s">
        <v>412</v>
      </c>
      <c r="B95" s="24" t="s">
        <v>479</v>
      </c>
      <c r="C95" s="24" t="s">
        <v>27</v>
      </c>
      <c r="D95" s="24" t="s">
        <v>204</v>
      </c>
      <c r="E95" s="24">
        <v>85155888</v>
      </c>
      <c r="F95" s="25">
        <v>44966.333333333336</v>
      </c>
      <c r="G95" s="25">
        <v>45077.999305555553</v>
      </c>
      <c r="H95" s="24">
        <f t="shared" si="1"/>
        <v>111.66597222221753</v>
      </c>
      <c r="I95" s="28">
        <v>30298480</v>
      </c>
      <c r="J95" s="26">
        <v>0.25</v>
      </c>
      <c r="K95" s="24">
        <v>7574620</v>
      </c>
      <c r="L95" s="24">
        <v>22723860</v>
      </c>
      <c r="M95" s="24" t="s">
        <v>587</v>
      </c>
      <c r="N95" s="27" t="s">
        <v>588</v>
      </c>
    </row>
    <row r="96" spans="1:14">
      <c r="A96" s="24" t="s">
        <v>413</v>
      </c>
      <c r="B96" s="24" t="s">
        <v>480</v>
      </c>
      <c r="C96" s="24" t="s">
        <v>27</v>
      </c>
      <c r="D96" s="24" t="s">
        <v>481</v>
      </c>
      <c r="E96" s="24">
        <v>79683242</v>
      </c>
      <c r="F96" s="25">
        <v>44963.333333333336</v>
      </c>
      <c r="G96" s="25">
        <v>45077.999305555553</v>
      </c>
      <c r="H96" s="24">
        <f t="shared" si="1"/>
        <v>114.66597222221753</v>
      </c>
      <c r="I96" s="28">
        <v>32960000</v>
      </c>
      <c r="J96" s="26">
        <v>0.5</v>
      </c>
      <c r="K96" s="24">
        <v>16480000</v>
      </c>
      <c r="L96" s="24">
        <v>16480000</v>
      </c>
      <c r="M96" s="24" t="s">
        <v>589</v>
      </c>
      <c r="N96" s="27" t="s">
        <v>590</v>
      </c>
    </row>
    <row r="97" spans="1:14">
      <c r="A97" s="24" t="s">
        <v>414</v>
      </c>
      <c r="B97" s="24" t="s">
        <v>482</v>
      </c>
      <c r="C97" s="24" t="s">
        <v>27</v>
      </c>
      <c r="D97" s="24" t="s">
        <v>483</v>
      </c>
      <c r="E97" s="24">
        <v>1020814444</v>
      </c>
      <c r="F97" s="25">
        <v>44970.333333333336</v>
      </c>
      <c r="G97" s="25">
        <v>45282.999305555553</v>
      </c>
      <c r="H97" s="24">
        <f t="shared" si="1"/>
        <v>312.66597222221753</v>
      </c>
      <c r="I97" s="28">
        <v>67410000</v>
      </c>
      <c r="J97" s="26">
        <v>0</v>
      </c>
      <c r="K97" s="24">
        <v>0</v>
      </c>
      <c r="L97" s="24">
        <v>67410000</v>
      </c>
      <c r="M97" s="24" t="s">
        <v>591</v>
      </c>
      <c r="N97" s="27" t="s">
        <v>592</v>
      </c>
    </row>
    <row r="98" spans="1:14">
      <c r="A98" s="24" t="s">
        <v>415</v>
      </c>
      <c r="B98" s="24" t="s">
        <v>484</v>
      </c>
      <c r="C98" s="24" t="s">
        <v>27</v>
      </c>
      <c r="D98" s="24" t="s">
        <v>485</v>
      </c>
      <c r="E98" s="24">
        <v>13715188</v>
      </c>
      <c r="F98" s="25">
        <v>44967.5</v>
      </c>
      <c r="G98" s="25">
        <v>45291.999305555553</v>
      </c>
      <c r="H98" s="24">
        <f t="shared" si="1"/>
        <v>324.49930555555329</v>
      </c>
      <c r="I98" s="28">
        <v>96387097</v>
      </c>
      <c r="J98" s="26">
        <v>9.3373493757157144E-2</v>
      </c>
      <c r="K98" s="24">
        <v>9000000</v>
      </c>
      <c r="L98" s="24">
        <v>87387097</v>
      </c>
      <c r="M98" s="24" t="s">
        <v>593</v>
      </c>
      <c r="N98" s="27" t="s">
        <v>594</v>
      </c>
    </row>
    <row r="99" spans="1:14">
      <c r="A99" s="24" t="s">
        <v>416</v>
      </c>
      <c r="B99" s="24" t="s">
        <v>486</v>
      </c>
      <c r="C99" s="24" t="s">
        <v>27</v>
      </c>
      <c r="D99" s="24" t="s">
        <v>487</v>
      </c>
      <c r="E99" s="24">
        <v>1098609187</v>
      </c>
      <c r="F99" s="25">
        <v>44966.5</v>
      </c>
      <c r="G99" s="25">
        <v>45291.999305555553</v>
      </c>
      <c r="H99" s="24">
        <f t="shared" si="1"/>
        <v>325.49930555555329</v>
      </c>
      <c r="I99" s="28">
        <v>115500000</v>
      </c>
      <c r="J99" s="26">
        <v>9.0909090909090912E-2</v>
      </c>
      <c r="K99" s="24">
        <v>10500000</v>
      </c>
      <c r="L99" s="24">
        <v>105000000</v>
      </c>
      <c r="M99" s="24" t="s">
        <v>595</v>
      </c>
      <c r="N99" s="27" t="s">
        <v>596</v>
      </c>
    </row>
    <row r="100" spans="1:14">
      <c r="A100" s="24" t="s">
        <v>417</v>
      </c>
      <c r="B100" s="24" t="s">
        <v>488</v>
      </c>
      <c r="C100" s="24" t="s">
        <v>27</v>
      </c>
      <c r="D100" s="24" t="s">
        <v>489</v>
      </c>
      <c r="E100" s="24">
        <v>1085265899</v>
      </c>
      <c r="F100" s="25">
        <v>44960.291666666664</v>
      </c>
      <c r="G100" s="25">
        <v>45291.999305555553</v>
      </c>
      <c r="H100" s="24">
        <f t="shared" si="1"/>
        <v>331.70763888888905</v>
      </c>
      <c r="I100" s="28">
        <v>37574400</v>
      </c>
      <c r="J100" s="26">
        <v>0.5</v>
      </c>
      <c r="K100" s="24">
        <v>18787200</v>
      </c>
      <c r="L100" s="24">
        <v>18787200</v>
      </c>
      <c r="M100" s="24" t="s">
        <v>597</v>
      </c>
      <c r="N100" s="27" t="s">
        <v>598</v>
      </c>
    </row>
    <row r="101" spans="1:14">
      <c r="A101" s="24" t="s">
        <v>418</v>
      </c>
      <c r="B101" s="24" t="s">
        <v>490</v>
      </c>
      <c r="C101" s="24" t="s">
        <v>27</v>
      </c>
      <c r="D101" s="24" t="s">
        <v>192</v>
      </c>
      <c r="E101" s="24">
        <v>1091670631</v>
      </c>
      <c r="F101" s="25">
        <v>44964.5</v>
      </c>
      <c r="G101" s="25">
        <v>45289.999305555553</v>
      </c>
      <c r="H101" s="24">
        <f t="shared" si="1"/>
        <v>325.49930555555329</v>
      </c>
      <c r="I101" s="28">
        <v>37574400</v>
      </c>
      <c r="J101" s="26">
        <v>0.5</v>
      </c>
      <c r="K101" s="24">
        <v>18787200</v>
      </c>
      <c r="L101" s="24">
        <v>18787200</v>
      </c>
      <c r="M101" s="24" t="s">
        <v>599</v>
      </c>
      <c r="N101" s="27" t="s">
        <v>600</v>
      </c>
    </row>
    <row r="102" spans="1:14">
      <c r="A102" s="24" t="s">
        <v>419</v>
      </c>
      <c r="B102" s="24" t="s">
        <v>491</v>
      </c>
      <c r="C102" s="24" t="s">
        <v>27</v>
      </c>
      <c r="D102" s="24" t="s">
        <v>328</v>
      </c>
      <c r="E102" s="24">
        <v>1018422841</v>
      </c>
      <c r="F102" s="25">
        <v>44967.333333333336</v>
      </c>
      <c r="G102" s="25">
        <v>45077.999305555553</v>
      </c>
      <c r="H102" s="24">
        <f t="shared" si="1"/>
        <v>110.66597222221753</v>
      </c>
      <c r="I102" s="28">
        <v>30289480</v>
      </c>
      <c r="J102" s="26">
        <v>0.25007428321648306</v>
      </c>
      <c r="K102" s="24">
        <v>7574620</v>
      </c>
      <c r="L102" s="24">
        <v>22714860</v>
      </c>
      <c r="M102" s="24" t="s">
        <v>601</v>
      </c>
      <c r="N102" s="27" t="s">
        <v>602</v>
      </c>
    </row>
    <row r="103" spans="1:14">
      <c r="A103" s="24" t="s">
        <v>420</v>
      </c>
      <c r="B103" s="24" t="s">
        <v>492</v>
      </c>
      <c r="C103" s="24" t="s">
        <v>27</v>
      </c>
      <c r="D103" s="24" t="s">
        <v>493</v>
      </c>
      <c r="E103" s="24">
        <v>1001045370</v>
      </c>
      <c r="F103" s="25">
        <v>44965.5</v>
      </c>
      <c r="G103" s="25">
        <v>45284.999305555553</v>
      </c>
      <c r="H103" s="24">
        <f t="shared" si="1"/>
        <v>319.49930555555329</v>
      </c>
      <c r="I103" s="28">
        <v>47080000</v>
      </c>
      <c r="J103" s="26">
        <v>0.18024031435853866</v>
      </c>
      <c r="K103" s="24">
        <v>8485714</v>
      </c>
      <c r="L103" s="24">
        <v>38594286</v>
      </c>
      <c r="M103" s="24" t="s">
        <v>603</v>
      </c>
      <c r="N103" s="27" t="s">
        <v>604</v>
      </c>
    </row>
    <row r="104" spans="1:14">
      <c r="A104" s="24" t="s">
        <v>421</v>
      </c>
      <c r="B104" s="24" t="s">
        <v>748</v>
      </c>
      <c r="C104" s="24" t="s">
        <v>27</v>
      </c>
      <c r="D104" s="24" t="s">
        <v>494</v>
      </c>
      <c r="E104" s="24">
        <v>1235538334</v>
      </c>
      <c r="F104" s="25">
        <v>44965.333333333336</v>
      </c>
      <c r="G104" s="25">
        <v>45289.999305555553</v>
      </c>
      <c r="H104" s="24">
        <f t="shared" si="1"/>
        <v>324.66597222221753</v>
      </c>
      <c r="I104" s="28">
        <v>82016129</v>
      </c>
      <c r="J104" s="26">
        <v>9.1445427764580312E-2</v>
      </c>
      <c r="K104" s="24">
        <v>7500000</v>
      </c>
      <c r="L104" s="24">
        <v>74516129</v>
      </c>
      <c r="M104" s="24" t="s">
        <v>605</v>
      </c>
      <c r="N104" s="27" t="s">
        <v>606</v>
      </c>
    </row>
    <row r="105" spans="1:14">
      <c r="A105" s="24" t="s">
        <v>422</v>
      </c>
      <c r="B105" s="24" t="s">
        <v>495</v>
      </c>
      <c r="C105" s="24" t="s">
        <v>27</v>
      </c>
      <c r="D105" s="24" t="s">
        <v>496</v>
      </c>
      <c r="E105" s="24">
        <v>63516700</v>
      </c>
      <c r="F105" s="25">
        <v>44971.5</v>
      </c>
      <c r="G105" s="25">
        <v>45077.999305555553</v>
      </c>
      <c r="H105" s="24">
        <f t="shared" si="1"/>
        <v>106.49930555555329</v>
      </c>
      <c r="I105" s="28">
        <v>28875000</v>
      </c>
      <c r="J105" s="26">
        <v>10</v>
      </c>
      <c r="K105" s="24">
        <v>0</v>
      </c>
      <c r="L105" s="24">
        <v>28875000</v>
      </c>
      <c r="M105" s="24" t="s">
        <v>607</v>
      </c>
      <c r="N105" s="27" t="s">
        <v>608</v>
      </c>
    </row>
    <row r="106" spans="1:14">
      <c r="A106" s="24" t="s">
        <v>423</v>
      </c>
      <c r="B106" s="24" t="s">
        <v>497</v>
      </c>
      <c r="C106" s="24" t="s">
        <v>27</v>
      </c>
      <c r="D106" s="24" t="s">
        <v>498</v>
      </c>
      <c r="E106" s="24">
        <v>52048168</v>
      </c>
      <c r="F106" s="25">
        <v>44966.333333333336</v>
      </c>
      <c r="G106" s="25">
        <v>45291.999305555553</v>
      </c>
      <c r="H106" s="24">
        <f t="shared" si="1"/>
        <v>325.66597222221753</v>
      </c>
      <c r="I106" s="28">
        <v>166276000</v>
      </c>
      <c r="J106" s="26">
        <v>0.18181818181818182</v>
      </c>
      <c r="K106" s="24">
        <v>30232000</v>
      </c>
      <c r="L106" s="24">
        <v>136044000</v>
      </c>
      <c r="M106" s="24" t="s">
        <v>609</v>
      </c>
      <c r="N106" s="27" t="s">
        <v>610</v>
      </c>
    </row>
    <row r="107" spans="1:14">
      <c r="A107" s="24" t="s">
        <v>424</v>
      </c>
      <c r="B107" s="24" t="s">
        <v>499</v>
      </c>
      <c r="C107" s="24" t="s">
        <v>27</v>
      </c>
      <c r="D107" s="24" t="s">
        <v>316</v>
      </c>
      <c r="E107" s="24">
        <v>1013628311</v>
      </c>
      <c r="F107" s="25">
        <v>44977.5</v>
      </c>
      <c r="G107" s="25">
        <v>45083.999305555553</v>
      </c>
      <c r="H107" s="24">
        <f t="shared" si="1"/>
        <v>106.49930555555329</v>
      </c>
      <c r="I107" s="28">
        <v>37574400</v>
      </c>
      <c r="J107" s="26">
        <v>0.19166666666666668</v>
      </c>
      <c r="K107" s="24">
        <v>7201760</v>
      </c>
      <c r="L107" s="24">
        <v>30372640</v>
      </c>
      <c r="M107" s="24" t="s">
        <v>611</v>
      </c>
      <c r="N107" s="27" t="s">
        <v>612</v>
      </c>
    </row>
    <row r="108" spans="1:14">
      <c r="A108" s="24" t="s">
        <v>425</v>
      </c>
      <c r="B108" s="24" t="s">
        <v>500</v>
      </c>
      <c r="C108" s="24" t="s">
        <v>27</v>
      </c>
      <c r="D108" s="24" t="s">
        <v>501</v>
      </c>
      <c r="E108" s="24">
        <v>1065655564</v>
      </c>
      <c r="F108" s="25">
        <v>44970.5</v>
      </c>
      <c r="G108" s="25">
        <v>45290.999305555553</v>
      </c>
      <c r="H108" s="24">
        <f t="shared" si="1"/>
        <v>320.49930555555329</v>
      </c>
      <c r="I108" s="28">
        <v>74774194</v>
      </c>
      <c r="J108" s="26">
        <v>6.6867989242384879E-2</v>
      </c>
      <c r="K108" s="24">
        <v>5000000</v>
      </c>
      <c r="L108" s="24">
        <v>69774194</v>
      </c>
      <c r="M108" s="24" t="s">
        <v>613</v>
      </c>
      <c r="N108" s="27" t="s">
        <v>614</v>
      </c>
    </row>
    <row r="109" spans="1:14">
      <c r="A109" s="24" t="s">
        <v>426</v>
      </c>
      <c r="B109" s="24" t="s">
        <v>502</v>
      </c>
      <c r="C109" s="24" t="s">
        <v>27</v>
      </c>
      <c r="D109" s="24" t="s">
        <v>503</v>
      </c>
      <c r="E109" s="24">
        <v>52966841</v>
      </c>
      <c r="F109" s="25">
        <v>44970.333333333336</v>
      </c>
      <c r="G109" s="25">
        <v>45291.999305555553</v>
      </c>
      <c r="H109" s="24">
        <f t="shared" si="1"/>
        <v>321.66597222221753</v>
      </c>
      <c r="I109" s="28">
        <v>68970000</v>
      </c>
      <c r="J109" s="26">
        <v>0.18181818181818182</v>
      </c>
      <c r="K109" s="24">
        <v>12540000</v>
      </c>
      <c r="L109" s="24">
        <v>56430000</v>
      </c>
      <c r="M109" s="24" t="s">
        <v>615</v>
      </c>
      <c r="N109" s="27" t="s">
        <v>616</v>
      </c>
    </row>
    <row r="110" spans="1:14">
      <c r="A110" s="24" t="s">
        <v>427</v>
      </c>
      <c r="B110" s="24" t="s">
        <v>504</v>
      </c>
      <c r="C110" s="24" t="s">
        <v>27</v>
      </c>
      <c r="D110" s="24" t="s">
        <v>328</v>
      </c>
      <c r="E110" s="24">
        <v>1065815946</v>
      </c>
      <c r="F110" s="25">
        <v>44968.333333333336</v>
      </c>
      <c r="G110" s="25">
        <v>45084.999305555553</v>
      </c>
      <c r="H110" s="24">
        <f t="shared" si="1"/>
        <v>116.66597222221753</v>
      </c>
      <c r="I110" s="28">
        <v>30298480</v>
      </c>
      <c r="J110" s="26">
        <v>0.44166667766831869</v>
      </c>
      <c r="K110" s="24">
        <v>13381829</v>
      </c>
      <c r="L110" s="24">
        <v>16916651</v>
      </c>
      <c r="M110" s="24" t="s">
        <v>617</v>
      </c>
      <c r="N110" s="27" t="s">
        <v>618</v>
      </c>
    </row>
    <row r="111" spans="1:14">
      <c r="A111" s="24" t="s">
        <v>428</v>
      </c>
      <c r="B111" s="24" t="s">
        <v>505</v>
      </c>
      <c r="C111" s="24" t="s">
        <v>27</v>
      </c>
      <c r="D111" s="24" t="s">
        <v>506</v>
      </c>
      <c r="E111" s="24">
        <v>1014278872</v>
      </c>
      <c r="F111" s="25">
        <v>44972.5</v>
      </c>
      <c r="G111" s="25">
        <v>45278.999305555553</v>
      </c>
      <c r="H111" s="24">
        <f t="shared" si="1"/>
        <v>306.49930555555329</v>
      </c>
      <c r="I111" s="28">
        <v>61439171</v>
      </c>
      <c r="J111" s="26">
        <v>6.6267642185471543E-2</v>
      </c>
      <c r="K111" s="24">
        <v>4071429</v>
      </c>
      <c r="L111" s="24">
        <v>57367742</v>
      </c>
      <c r="M111" s="24" t="s">
        <v>619</v>
      </c>
      <c r="N111" s="27" t="s">
        <v>620</v>
      </c>
    </row>
    <row r="112" spans="1:14">
      <c r="A112" s="24" t="s">
        <v>429</v>
      </c>
      <c r="B112" s="24" t="s">
        <v>507</v>
      </c>
      <c r="C112" s="24" t="s">
        <v>27</v>
      </c>
      <c r="D112" s="24" t="s">
        <v>508</v>
      </c>
      <c r="E112" s="24">
        <v>1030624464</v>
      </c>
      <c r="F112" s="25">
        <v>44971.333333333336</v>
      </c>
      <c r="G112" s="25">
        <v>45239.708333333336</v>
      </c>
      <c r="H112" s="24">
        <f t="shared" si="1"/>
        <v>268.375</v>
      </c>
      <c r="I112" s="28">
        <v>49382143</v>
      </c>
      <c r="J112" s="26">
        <v>7.5576772761765318E-2</v>
      </c>
      <c r="K112" s="24">
        <v>3732143</v>
      </c>
      <c r="L112" s="24">
        <v>45650000</v>
      </c>
      <c r="M112" s="24" t="s">
        <v>621</v>
      </c>
      <c r="N112" s="27" t="s">
        <v>622</v>
      </c>
    </row>
    <row r="113" spans="1:14">
      <c r="A113" s="24" t="s">
        <v>430</v>
      </c>
      <c r="B113" s="24" t="s">
        <v>509</v>
      </c>
      <c r="C113" s="24" t="s">
        <v>27</v>
      </c>
      <c r="D113" s="24" t="s">
        <v>76</v>
      </c>
      <c r="E113" s="24">
        <v>79485691</v>
      </c>
      <c r="F113" s="25">
        <v>44971.791666666664</v>
      </c>
      <c r="G113" s="25">
        <v>45087.999305555553</v>
      </c>
      <c r="H113" s="24">
        <f t="shared" si="1"/>
        <v>116.20763888888905</v>
      </c>
      <c r="I113" s="28">
        <v>27000000</v>
      </c>
      <c r="J113" s="26">
        <v>0.16666666666666666</v>
      </c>
      <c r="K113" s="24">
        <v>4500000</v>
      </c>
      <c r="L113" s="24">
        <v>22500000</v>
      </c>
      <c r="M113" s="24" t="s">
        <v>623</v>
      </c>
      <c r="N113" s="27" t="s">
        <v>624</v>
      </c>
    </row>
    <row r="114" spans="1:14">
      <c r="A114" s="24" t="s">
        <v>431</v>
      </c>
      <c r="B114" s="24" t="s">
        <v>510</v>
      </c>
      <c r="C114" s="24" t="s">
        <v>27</v>
      </c>
      <c r="D114" s="24" t="s">
        <v>201</v>
      </c>
      <c r="E114" s="24">
        <v>1094915773</v>
      </c>
      <c r="F114" s="25">
        <v>44971.708333333336</v>
      </c>
      <c r="G114" s="25">
        <v>45089.999305555553</v>
      </c>
      <c r="H114" s="24">
        <f t="shared" si="1"/>
        <v>118.29097222221753</v>
      </c>
      <c r="I114" s="28">
        <v>37574400</v>
      </c>
      <c r="J114" s="26">
        <v>0.44166666666666665</v>
      </c>
      <c r="K114" s="24">
        <v>16595360</v>
      </c>
      <c r="L114" s="24">
        <v>20979040</v>
      </c>
      <c r="M114" s="24" t="s">
        <v>625</v>
      </c>
      <c r="N114" s="27" t="s">
        <v>626</v>
      </c>
    </row>
    <row r="115" spans="1:14">
      <c r="A115" s="24" t="s">
        <v>432</v>
      </c>
      <c r="B115" s="24" t="s">
        <v>511</v>
      </c>
      <c r="C115" s="24" t="s">
        <v>27</v>
      </c>
      <c r="D115" s="24" t="s">
        <v>512</v>
      </c>
      <c r="E115" s="24">
        <v>1032495432</v>
      </c>
      <c r="F115" s="25">
        <v>44971.708333333336</v>
      </c>
      <c r="G115" s="25">
        <v>45289.999305555553</v>
      </c>
      <c r="H115" s="24">
        <f t="shared" si="1"/>
        <v>318.29097222221753</v>
      </c>
      <c r="I115" s="28">
        <v>79873255</v>
      </c>
      <c r="J115" s="26">
        <v>6.7070510648401652E-2</v>
      </c>
      <c r="K115" s="24">
        <v>5357140</v>
      </c>
      <c r="L115" s="24">
        <v>74516115</v>
      </c>
      <c r="M115" s="24" t="s">
        <v>627</v>
      </c>
      <c r="N115" s="27" t="s">
        <v>628</v>
      </c>
    </row>
    <row r="116" spans="1:14">
      <c r="A116" s="24" t="s">
        <v>433</v>
      </c>
      <c r="B116" s="24" t="s">
        <v>513</v>
      </c>
      <c r="C116" s="24" t="s">
        <v>27</v>
      </c>
      <c r="D116" s="24" t="s">
        <v>514</v>
      </c>
      <c r="E116" s="24">
        <v>1015421159</v>
      </c>
      <c r="F116" s="25">
        <v>44977.333333333336</v>
      </c>
      <c r="G116" s="25">
        <v>45289.999305555553</v>
      </c>
      <c r="H116" s="24">
        <f t="shared" si="1"/>
        <v>312.66597222221753</v>
      </c>
      <c r="I116" s="28">
        <v>79873255</v>
      </c>
      <c r="J116" s="26">
        <v>11</v>
      </c>
      <c r="K116" s="24">
        <v>5357140</v>
      </c>
      <c r="L116" s="24">
        <v>74516115</v>
      </c>
      <c r="M116" s="24" t="s">
        <v>629</v>
      </c>
      <c r="N116" s="27" t="s">
        <v>630</v>
      </c>
    </row>
    <row r="117" spans="1:14">
      <c r="A117" s="24" t="s">
        <v>434</v>
      </c>
      <c r="B117" s="24" t="s">
        <v>515</v>
      </c>
      <c r="C117" s="24" t="s">
        <v>27</v>
      </c>
      <c r="D117" s="24" t="s">
        <v>516</v>
      </c>
      <c r="E117" s="24">
        <v>1015470985</v>
      </c>
      <c r="F117" s="25">
        <v>44974.708333333336</v>
      </c>
      <c r="G117" s="25">
        <v>45291.540972222225</v>
      </c>
      <c r="H117" s="24">
        <f t="shared" si="1"/>
        <v>316.83263888888905</v>
      </c>
      <c r="I117" s="28">
        <v>40950000</v>
      </c>
      <c r="J117" s="26">
        <v>0.14285714285714285</v>
      </c>
      <c r="K117" s="24">
        <v>5850000</v>
      </c>
      <c r="L117" s="24">
        <v>35100000</v>
      </c>
      <c r="M117" s="24" t="s">
        <v>631</v>
      </c>
      <c r="N117" s="27" t="s">
        <v>632</v>
      </c>
    </row>
    <row r="118" spans="1:14">
      <c r="A118" s="24" t="s">
        <v>435</v>
      </c>
      <c r="B118" s="24" t="s">
        <v>517</v>
      </c>
      <c r="C118" s="24" t="s">
        <v>27</v>
      </c>
      <c r="D118" s="24" t="s">
        <v>518</v>
      </c>
      <c r="E118" s="24">
        <v>1094928643</v>
      </c>
      <c r="F118" s="25">
        <v>44973.708333333336</v>
      </c>
      <c r="G118" s="25">
        <v>45090.999305555553</v>
      </c>
      <c r="H118" s="24">
        <f t="shared" si="1"/>
        <v>117.29097222221753</v>
      </c>
      <c r="I118" s="28">
        <v>30298480</v>
      </c>
      <c r="J118" s="26">
        <v>0.19166667766831869</v>
      </c>
      <c r="K118" s="24">
        <v>5807209</v>
      </c>
      <c r="L118" s="24">
        <v>24491271</v>
      </c>
      <c r="M118" s="24" t="s">
        <v>633</v>
      </c>
      <c r="N118" s="27" t="s">
        <v>634</v>
      </c>
    </row>
    <row r="119" spans="1:14">
      <c r="A119" s="24" t="s">
        <v>436</v>
      </c>
      <c r="B119" s="24" t="s">
        <v>519</v>
      </c>
      <c r="C119" s="24" t="s">
        <v>27</v>
      </c>
      <c r="D119" s="24" t="s">
        <v>520</v>
      </c>
      <c r="E119" s="24">
        <v>1014264198</v>
      </c>
      <c r="F119" s="25">
        <v>44985.333333333336</v>
      </c>
      <c r="G119" s="25">
        <v>45291.999305555553</v>
      </c>
      <c r="H119" s="24">
        <f t="shared" si="1"/>
        <v>306.66597222221753</v>
      </c>
      <c r="I119" s="28">
        <v>42651785</v>
      </c>
      <c r="J119" s="26">
        <v>3.5587021738949496E-3</v>
      </c>
      <c r="K119" s="24">
        <v>151785</v>
      </c>
      <c r="L119" s="24">
        <v>42500000</v>
      </c>
      <c r="M119" s="24" t="s">
        <v>635</v>
      </c>
      <c r="N119" s="27" t="s">
        <v>636</v>
      </c>
    </row>
    <row r="120" spans="1:14">
      <c r="A120" s="24" t="s">
        <v>437</v>
      </c>
      <c r="B120" s="24" t="s">
        <v>521</v>
      </c>
      <c r="C120" s="24" t="s">
        <v>27</v>
      </c>
      <c r="D120" s="24" t="s">
        <v>195</v>
      </c>
      <c r="E120" s="24">
        <v>1020752958</v>
      </c>
      <c r="F120" s="25">
        <v>44978.666666666664</v>
      </c>
      <c r="G120" s="25">
        <v>45092.999305555553</v>
      </c>
      <c r="H120" s="24">
        <f t="shared" si="1"/>
        <v>114.33263888888905</v>
      </c>
      <c r="I120" s="28">
        <v>37574400</v>
      </c>
      <c r="J120" s="26">
        <v>0.10714286854879919</v>
      </c>
      <c r="K120" s="24">
        <v>4025829</v>
      </c>
      <c r="L120" s="24">
        <v>33548571</v>
      </c>
      <c r="M120" s="24" t="s">
        <v>637</v>
      </c>
      <c r="N120" s="27" t="s">
        <v>638</v>
      </c>
    </row>
    <row r="121" spans="1:14">
      <c r="A121" s="24" t="s">
        <v>438</v>
      </c>
      <c r="B121" s="24" t="s">
        <v>522</v>
      </c>
      <c r="C121" s="24" t="s">
        <v>27</v>
      </c>
      <c r="D121" s="24" t="s">
        <v>523</v>
      </c>
      <c r="E121" s="24">
        <v>1003390772</v>
      </c>
      <c r="F121" s="25">
        <v>44978.333333333336</v>
      </c>
      <c r="G121" s="25">
        <v>45155.999305555553</v>
      </c>
      <c r="H121" s="24">
        <f t="shared" si="1"/>
        <v>177.66597222221753</v>
      </c>
      <c r="I121" s="28">
        <v>13448157</v>
      </c>
      <c r="J121" s="26">
        <v>0</v>
      </c>
      <c r="K121" s="24">
        <v>0</v>
      </c>
      <c r="L121" s="24">
        <v>13448157</v>
      </c>
      <c r="M121" s="24" t="s">
        <v>639</v>
      </c>
      <c r="N121" s="27" t="s">
        <v>640</v>
      </c>
    </row>
    <row r="122" spans="1:14">
      <c r="A122" s="24" t="s">
        <v>439</v>
      </c>
      <c r="B122" s="24" t="s">
        <v>524</v>
      </c>
      <c r="C122" s="24" t="s">
        <v>27</v>
      </c>
      <c r="D122" s="24" t="s">
        <v>525</v>
      </c>
      <c r="E122" s="24">
        <v>1076623456</v>
      </c>
      <c r="F122" s="25">
        <v>44974.75</v>
      </c>
      <c r="G122" s="25">
        <v>45291.999305555553</v>
      </c>
      <c r="H122" s="24">
        <f t="shared" si="1"/>
        <v>317.24930555555329</v>
      </c>
      <c r="I122" s="28">
        <v>73000000</v>
      </c>
      <c r="J122" s="26">
        <v>4.1095890410958902E-2</v>
      </c>
      <c r="K122" s="24">
        <v>3000000</v>
      </c>
      <c r="L122" s="24">
        <v>70000000</v>
      </c>
      <c r="M122" s="24" t="s">
        <v>641</v>
      </c>
      <c r="N122" s="27" t="s">
        <v>642</v>
      </c>
    </row>
    <row r="123" spans="1:14">
      <c r="A123" s="24" t="s">
        <v>440</v>
      </c>
      <c r="B123" s="24" t="s">
        <v>526</v>
      </c>
      <c r="C123" s="24" t="s">
        <v>27</v>
      </c>
      <c r="D123" s="24" t="s">
        <v>527</v>
      </c>
      <c r="E123" s="24">
        <v>1013659119</v>
      </c>
      <c r="F123" s="25">
        <v>44974.708333333336</v>
      </c>
      <c r="G123" s="25">
        <v>45291.999305555553</v>
      </c>
      <c r="H123" s="24">
        <f t="shared" si="1"/>
        <v>317.29097222221753</v>
      </c>
      <c r="I123" s="28">
        <v>53870715</v>
      </c>
      <c r="J123" s="26">
        <v>0.13698630136986301</v>
      </c>
      <c r="K123" s="24">
        <v>7379550</v>
      </c>
      <c r="L123" s="24">
        <v>46491165</v>
      </c>
      <c r="M123" s="24" t="s">
        <v>643</v>
      </c>
      <c r="N123" s="27" t="s">
        <v>644</v>
      </c>
    </row>
    <row r="124" spans="1:14">
      <c r="A124" s="24" t="s">
        <v>441</v>
      </c>
      <c r="B124" s="24" t="s">
        <v>528</v>
      </c>
      <c r="C124" s="24" t="s">
        <v>27</v>
      </c>
      <c r="D124" s="24" t="s">
        <v>204</v>
      </c>
      <c r="E124" s="24">
        <v>1130621935</v>
      </c>
      <c r="F124" s="25">
        <v>44974.666666666664</v>
      </c>
      <c r="G124" s="25">
        <v>45092.999305555553</v>
      </c>
      <c r="H124" s="24">
        <f t="shared" si="1"/>
        <v>118.33263888888905</v>
      </c>
      <c r="I124" s="28">
        <v>30298480</v>
      </c>
      <c r="J124" s="26">
        <v>0.19166667766831869</v>
      </c>
      <c r="K124" s="24">
        <v>5807209</v>
      </c>
      <c r="L124" s="24">
        <v>24491271</v>
      </c>
      <c r="M124" s="24" t="s">
        <v>645</v>
      </c>
      <c r="N124" s="27" t="s">
        <v>646</v>
      </c>
    </row>
    <row r="125" spans="1:14">
      <c r="A125" s="24" t="s">
        <v>442</v>
      </c>
      <c r="B125" s="24" t="s">
        <v>529</v>
      </c>
      <c r="C125" s="24" t="s">
        <v>27</v>
      </c>
      <c r="D125" s="24" t="s">
        <v>530</v>
      </c>
      <c r="E125" s="24">
        <v>52583125</v>
      </c>
      <c r="F125" s="25">
        <v>44978.666666666664</v>
      </c>
      <c r="G125" s="25">
        <v>45092.999305555553</v>
      </c>
      <c r="H125" s="24">
        <f t="shared" si="1"/>
        <v>114.33263888888905</v>
      </c>
      <c r="I125" s="28">
        <v>12000000</v>
      </c>
      <c r="J125" s="26">
        <v>0.14166666666666666</v>
      </c>
      <c r="K125" s="24">
        <v>1700000</v>
      </c>
      <c r="L125" s="24">
        <v>10300000</v>
      </c>
      <c r="M125" s="24" t="s">
        <v>647</v>
      </c>
      <c r="N125" s="27" t="s">
        <v>648</v>
      </c>
    </row>
    <row r="126" spans="1:14">
      <c r="A126" s="24" t="s">
        <v>443</v>
      </c>
      <c r="B126" s="24" t="s">
        <v>531</v>
      </c>
      <c r="C126" s="24" t="s">
        <v>27</v>
      </c>
      <c r="D126" s="24" t="s">
        <v>532</v>
      </c>
      <c r="E126" s="24">
        <v>1118831576</v>
      </c>
      <c r="F126" s="25">
        <v>44980.5</v>
      </c>
      <c r="G126" s="25">
        <v>45199.999305555553</v>
      </c>
      <c r="H126" s="24">
        <f t="shared" si="1"/>
        <v>219.49930555555329</v>
      </c>
      <c r="I126" s="28">
        <v>41600000</v>
      </c>
      <c r="J126" s="26">
        <v>5.7692307692307696E-2</v>
      </c>
      <c r="K126" s="24">
        <v>2400000</v>
      </c>
      <c r="L126" s="24">
        <v>39200000</v>
      </c>
      <c r="M126" s="24" t="s">
        <v>649</v>
      </c>
      <c r="N126" s="27" t="s">
        <v>650</v>
      </c>
    </row>
    <row r="127" spans="1:14">
      <c r="A127" s="24" t="s">
        <v>444</v>
      </c>
      <c r="B127" s="24" t="s">
        <v>533</v>
      </c>
      <c r="C127" s="24" t="s">
        <v>27</v>
      </c>
      <c r="D127" s="24" t="s">
        <v>534</v>
      </c>
      <c r="E127" s="24">
        <v>1016103165</v>
      </c>
      <c r="F127" s="25">
        <v>44978.333333333336</v>
      </c>
      <c r="G127" s="25">
        <v>45282.999305555553</v>
      </c>
      <c r="H127" s="24">
        <f t="shared" si="1"/>
        <v>304.66597222221753</v>
      </c>
      <c r="I127" s="28">
        <v>36497695</v>
      </c>
      <c r="J127" s="26">
        <v>12</v>
      </c>
      <c r="K127" s="24">
        <v>5142857</v>
      </c>
      <c r="L127" s="24">
        <v>31354838</v>
      </c>
      <c r="M127" s="24" t="s">
        <v>651</v>
      </c>
      <c r="N127" s="27" t="s">
        <v>652</v>
      </c>
    </row>
    <row r="128" spans="1:14">
      <c r="A128" s="24" t="s">
        <v>445</v>
      </c>
      <c r="B128" s="24" t="s">
        <v>535</v>
      </c>
      <c r="C128" s="24" t="s">
        <v>27</v>
      </c>
      <c r="D128" s="24" t="s">
        <v>536</v>
      </c>
      <c r="E128" s="24">
        <v>84094194</v>
      </c>
      <c r="F128" s="25">
        <v>44991.333333333336</v>
      </c>
      <c r="G128" s="25">
        <v>45265.999305555553</v>
      </c>
      <c r="H128" s="24">
        <f t="shared" si="1"/>
        <v>274.66597222221753</v>
      </c>
      <c r="I128" s="28">
        <v>108000000</v>
      </c>
      <c r="J128" s="26">
        <v>0</v>
      </c>
      <c r="K128" s="24">
        <v>0</v>
      </c>
      <c r="L128" s="24">
        <v>108000000</v>
      </c>
      <c r="M128" s="24" t="s">
        <v>653</v>
      </c>
      <c r="N128" s="27" t="s">
        <v>654</v>
      </c>
    </row>
    <row r="129" spans="1:14">
      <c r="A129" s="24" t="s">
        <v>446</v>
      </c>
      <c r="B129" s="24" t="s">
        <v>537</v>
      </c>
      <c r="C129" s="24" t="s">
        <v>27</v>
      </c>
      <c r="D129" s="24" t="s">
        <v>538</v>
      </c>
      <c r="E129" s="24">
        <v>77194718</v>
      </c>
      <c r="F129" s="25">
        <v>44980.5</v>
      </c>
      <c r="G129" s="25">
        <v>45275.999305555553</v>
      </c>
      <c r="H129" s="24">
        <f t="shared" si="1"/>
        <v>295.49930555555329</v>
      </c>
      <c r="I129" s="28">
        <v>52535944</v>
      </c>
      <c r="J129" s="26">
        <v>0.14411900545653086</v>
      </c>
      <c r="K129" s="24">
        <v>7571428</v>
      </c>
      <c r="L129" s="24">
        <v>44964516</v>
      </c>
      <c r="M129" s="24" t="s">
        <v>655</v>
      </c>
      <c r="N129" s="27" t="s">
        <v>656</v>
      </c>
    </row>
    <row r="130" spans="1:14">
      <c r="A130" s="24" t="s">
        <v>447</v>
      </c>
      <c r="B130" s="24" t="s">
        <v>749</v>
      </c>
      <c r="C130" s="24" t="s">
        <v>27</v>
      </c>
      <c r="D130" s="24" t="s">
        <v>539</v>
      </c>
      <c r="E130" s="24">
        <v>1065657533</v>
      </c>
      <c r="F130" s="25">
        <v>44980.5</v>
      </c>
      <c r="G130" s="25">
        <v>45275.999305555553</v>
      </c>
      <c r="H130" s="24">
        <f t="shared" si="1"/>
        <v>295.49930555555329</v>
      </c>
      <c r="I130" s="28">
        <v>52535944</v>
      </c>
      <c r="J130" s="26">
        <v>4.3235694023124438E-2</v>
      </c>
      <c r="K130" s="24">
        <v>2271428</v>
      </c>
      <c r="L130" s="24">
        <v>50264516</v>
      </c>
      <c r="M130" s="24" t="s">
        <v>657</v>
      </c>
      <c r="N130" s="27" t="s">
        <v>658</v>
      </c>
    </row>
    <row r="131" spans="1:14">
      <c r="A131" s="24" t="s">
        <v>448</v>
      </c>
      <c r="B131" s="24" t="s">
        <v>540</v>
      </c>
      <c r="C131" s="24" t="s">
        <v>27</v>
      </c>
      <c r="D131" s="24" t="s">
        <v>541</v>
      </c>
      <c r="E131" s="24">
        <v>1065618977</v>
      </c>
      <c r="F131" s="25">
        <v>44978.511111111111</v>
      </c>
      <c r="G131" s="25">
        <v>45092.999305555553</v>
      </c>
      <c r="H131" s="24">
        <f t="shared" si="1"/>
        <v>114.48819444444234</v>
      </c>
      <c r="I131" s="28">
        <v>30298480</v>
      </c>
      <c r="J131" s="26">
        <v>0.12916664466336264</v>
      </c>
      <c r="K131" s="24">
        <v>3913553</v>
      </c>
      <c r="L131" s="24">
        <v>26384927</v>
      </c>
      <c r="M131" s="24" t="s">
        <v>659</v>
      </c>
      <c r="N131" s="27" t="s">
        <v>660</v>
      </c>
    </row>
    <row r="132" spans="1:14">
      <c r="A132" s="24" t="s">
        <v>449</v>
      </c>
      <c r="B132" s="24" t="s">
        <v>542</v>
      </c>
      <c r="C132" s="24" t="s">
        <v>27</v>
      </c>
      <c r="D132" s="24" t="s">
        <v>543</v>
      </c>
      <c r="E132" s="24">
        <v>52516790</v>
      </c>
      <c r="F132" s="25">
        <v>44980.5</v>
      </c>
      <c r="G132" s="25">
        <v>45282.999305555553</v>
      </c>
      <c r="H132" s="24">
        <f t="shared" ref="H132:H187" si="2">G132-F132</f>
        <v>302.49930555555329</v>
      </c>
      <c r="I132" s="28">
        <v>81105990</v>
      </c>
      <c r="J132" s="26">
        <v>4.2272722396952435E-2</v>
      </c>
      <c r="K132" s="24">
        <v>3428571</v>
      </c>
      <c r="L132" s="24">
        <v>77677419</v>
      </c>
      <c r="M132" s="24" t="s">
        <v>661</v>
      </c>
      <c r="N132" s="27" t="s">
        <v>662</v>
      </c>
    </row>
    <row r="133" spans="1:14">
      <c r="A133" s="24" t="s">
        <v>450</v>
      </c>
      <c r="B133" s="24" t="s">
        <v>544</v>
      </c>
      <c r="C133" s="24" t="s">
        <v>27</v>
      </c>
      <c r="D133" s="24" t="s">
        <v>545</v>
      </c>
      <c r="E133" s="24">
        <v>79782367</v>
      </c>
      <c r="F133" s="25">
        <v>44988.333333333336</v>
      </c>
      <c r="G133" s="25">
        <v>45289.999305555553</v>
      </c>
      <c r="H133" s="24">
        <f t="shared" si="2"/>
        <v>301.66597222221753</v>
      </c>
      <c r="I133" s="28">
        <v>119600000</v>
      </c>
      <c r="J133" s="26">
        <v>0</v>
      </c>
      <c r="K133" s="24">
        <v>0</v>
      </c>
      <c r="L133" s="24">
        <v>119600000</v>
      </c>
      <c r="M133" s="24" t="s">
        <v>663</v>
      </c>
      <c r="N133" s="27" t="s">
        <v>664</v>
      </c>
    </row>
    <row r="134" spans="1:14">
      <c r="A134" s="24" t="s">
        <v>451</v>
      </c>
      <c r="B134" s="24" t="s">
        <v>546</v>
      </c>
      <c r="C134" s="24" t="s">
        <v>38</v>
      </c>
      <c r="D134" s="24" t="s">
        <v>547</v>
      </c>
      <c r="E134" s="24">
        <v>900204272</v>
      </c>
      <c r="F134" s="25">
        <v>44978.5</v>
      </c>
      <c r="G134" s="25">
        <v>45275.999305555553</v>
      </c>
      <c r="H134" s="24">
        <f t="shared" si="2"/>
        <v>297.49930555555329</v>
      </c>
      <c r="I134" s="28">
        <v>8230013</v>
      </c>
      <c r="J134" s="26">
        <v>5.1640134711816367E-2</v>
      </c>
      <c r="K134" s="24">
        <v>424998.98</v>
      </c>
      <c r="L134" s="24">
        <v>7805014.0199999996</v>
      </c>
      <c r="M134" s="24" t="s">
        <v>665</v>
      </c>
      <c r="N134" s="27" t="s">
        <v>666</v>
      </c>
    </row>
    <row r="135" spans="1:14">
      <c r="A135" s="24" t="s">
        <v>452</v>
      </c>
      <c r="B135" s="24" t="s">
        <v>548</v>
      </c>
      <c r="C135" s="24" t="s">
        <v>27</v>
      </c>
      <c r="D135" s="24" t="s">
        <v>549</v>
      </c>
      <c r="E135" s="24">
        <v>88234606</v>
      </c>
      <c r="F135" s="25">
        <v>44981.333333333336</v>
      </c>
      <c r="G135" s="25">
        <v>45291.999305555553</v>
      </c>
      <c r="H135" s="24">
        <f t="shared" si="2"/>
        <v>310.66597222221753</v>
      </c>
      <c r="I135" s="28">
        <v>110250000</v>
      </c>
      <c r="J135" s="26">
        <v>0.14285714285714285</v>
      </c>
      <c r="K135" s="24">
        <v>15750000</v>
      </c>
      <c r="L135" s="24">
        <v>94500000</v>
      </c>
      <c r="M135" s="24" t="s">
        <v>667</v>
      </c>
      <c r="N135" s="27" t="s">
        <v>668</v>
      </c>
    </row>
    <row r="136" spans="1:14">
      <c r="A136" s="24" t="s">
        <v>453</v>
      </c>
      <c r="B136" s="24" t="s">
        <v>550</v>
      </c>
      <c r="C136" s="24" t="s">
        <v>27</v>
      </c>
      <c r="D136" s="24" t="s">
        <v>551</v>
      </c>
      <c r="E136" s="24">
        <v>1121912179</v>
      </c>
      <c r="F136" s="25">
        <v>44980.5</v>
      </c>
      <c r="G136" s="25">
        <v>45275.999305555553</v>
      </c>
      <c r="H136" s="24">
        <f t="shared" si="2"/>
        <v>295.49930555555329</v>
      </c>
      <c r="I136" s="28">
        <v>69387090</v>
      </c>
      <c r="J136" s="26">
        <v>4.3235708544629846E-2</v>
      </c>
      <c r="K136" s="24">
        <v>3000000</v>
      </c>
      <c r="L136" s="24">
        <v>66387090</v>
      </c>
      <c r="M136" s="24" t="s">
        <v>669</v>
      </c>
      <c r="N136" s="27" t="s">
        <v>670</v>
      </c>
    </row>
    <row r="137" spans="1:14">
      <c r="A137" s="24" t="s">
        <v>454</v>
      </c>
      <c r="B137" s="24" t="s">
        <v>552</v>
      </c>
      <c r="C137" s="24" t="s">
        <v>38</v>
      </c>
      <c r="D137" s="24" t="s">
        <v>553</v>
      </c>
      <c r="E137" s="24">
        <v>800229279</v>
      </c>
      <c r="F137" s="25">
        <v>44980.333333333336</v>
      </c>
      <c r="G137" s="25">
        <v>45076.999305555553</v>
      </c>
      <c r="H137" s="24">
        <f t="shared" si="2"/>
        <v>96.665972222217533</v>
      </c>
      <c r="I137" s="28">
        <v>7999894</v>
      </c>
      <c r="J137" s="26">
        <v>0</v>
      </c>
      <c r="K137" s="24">
        <v>0</v>
      </c>
      <c r="L137" s="24">
        <v>7999894</v>
      </c>
      <c r="M137" s="24" t="s">
        <v>671</v>
      </c>
      <c r="N137" s="27" t="s">
        <v>672</v>
      </c>
    </row>
    <row r="138" spans="1:14">
      <c r="A138" s="24" t="s">
        <v>455</v>
      </c>
      <c r="B138" s="24" t="s">
        <v>554</v>
      </c>
      <c r="C138" s="24" t="s">
        <v>27</v>
      </c>
      <c r="D138" s="24" t="s">
        <v>555</v>
      </c>
      <c r="E138" s="24">
        <v>53032032</v>
      </c>
      <c r="F138" s="25">
        <v>44981.333333333336</v>
      </c>
      <c r="G138" s="25">
        <v>45138.999305555553</v>
      </c>
      <c r="H138" s="24">
        <f t="shared" si="2"/>
        <v>157.66597222221753</v>
      </c>
      <c r="I138" s="28">
        <v>50553571</v>
      </c>
      <c r="J138" s="26">
        <v>13</v>
      </c>
      <c r="K138" s="24">
        <v>3053571</v>
      </c>
      <c r="L138" s="24">
        <v>47500000</v>
      </c>
      <c r="M138" s="24" t="s">
        <v>673</v>
      </c>
      <c r="N138" s="27" t="s">
        <v>674</v>
      </c>
    </row>
    <row r="139" spans="1:14">
      <c r="A139" s="24" t="s">
        <v>456</v>
      </c>
      <c r="B139" s="24" t="s">
        <v>556</v>
      </c>
      <c r="C139" s="24" t="s">
        <v>27</v>
      </c>
      <c r="D139" s="24" t="s">
        <v>557</v>
      </c>
      <c r="E139" s="24">
        <v>5478190</v>
      </c>
      <c r="F139" s="25">
        <v>44984.333333333336</v>
      </c>
      <c r="G139" s="25">
        <v>45291.999305555553</v>
      </c>
      <c r="H139" s="24">
        <f t="shared" si="2"/>
        <v>307.66597222221753</v>
      </c>
      <c r="I139" s="28">
        <v>108000000</v>
      </c>
      <c r="J139" s="26">
        <v>0.125</v>
      </c>
      <c r="K139" s="24">
        <v>13500000</v>
      </c>
      <c r="L139" s="24">
        <v>94500000</v>
      </c>
      <c r="M139" s="24" t="s">
        <v>675</v>
      </c>
      <c r="N139" s="27" t="s">
        <v>676</v>
      </c>
    </row>
    <row r="140" spans="1:14">
      <c r="A140" s="24" t="s">
        <v>457</v>
      </c>
      <c r="B140" s="24" t="s">
        <v>558</v>
      </c>
      <c r="C140" s="24" t="s">
        <v>27</v>
      </c>
      <c r="D140" s="24" t="s">
        <v>559</v>
      </c>
      <c r="E140" s="24">
        <v>52223787</v>
      </c>
      <c r="F140" s="25">
        <v>44984.5</v>
      </c>
      <c r="G140" s="25">
        <v>45283.999305555553</v>
      </c>
      <c r="H140" s="24">
        <f t="shared" si="2"/>
        <v>299.49930555555329</v>
      </c>
      <c r="I140" s="28">
        <v>119903226</v>
      </c>
      <c r="J140" s="26">
        <v>0</v>
      </c>
      <c r="K140" s="24">
        <v>0</v>
      </c>
      <c r="L140" s="24">
        <v>119903226</v>
      </c>
      <c r="M140" s="24" t="s">
        <v>677</v>
      </c>
      <c r="N140" s="27" t="s">
        <v>678</v>
      </c>
    </row>
    <row r="141" spans="1:14">
      <c r="A141" s="24" t="s">
        <v>458</v>
      </c>
      <c r="B141" s="24" t="s">
        <v>560</v>
      </c>
      <c r="C141" s="24" t="s">
        <v>27</v>
      </c>
      <c r="D141" s="24" t="s">
        <v>559</v>
      </c>
      <c r="E141" s="24">
        <v>52153217</v>
      </c>
      <c r="F141" s="25">
        <v>44991.5</v>
      </c>
      <c r="G141" s="25">
        <v>45283.999305555553</v>
      </c>
      <c r="H141" s="24">
        <f t="shared" si="2"/>
        <v>292.49930555555329</v>
      </c>
      <c r="I141" s="28">
        <v>116903226</v>
      </c>
      <c r="J141" s="26">
        <v>0</v>
      </c>
      <c r="K141" s="24">
        <v>0</v>
      </c>
      <c r="L141" s="24">
        <v>116903226</v>
      </c>
      <c r="M141" s="24" t="s">
        <v>679</v>
      </c>
      <c r="N141" s="27" t="s">
        <v>680</v>
      </c>
    </row>
    <row r="142" spans="1:14">
      <c r="A142" s="24" t="s">
        <v>459</v>
      </c>
      <c r="B142" s="24" t="s">
        <v>561</v>
      </c>
      <c r="C142" s="24" t="s">
        <v>38</v>
      </c>
      <c r="D142" s="24" t="s">
        <v>562</v>
      </c>
      <c r="E142" s="24">
        <v>901416965</v>
      </c>
      <c r="F142" s="25">
        <v>44988.25</v>
      </c>
      <c r="G142" s="25">
        <v>45079.499305555553</v>
      </c>
      <c r="H142" s="24">
        <f t="shared" si="2"/>
        <v>91.249305555553292</v>
      </c>
      <c r="I142" s="28">
        <v>21000000</v>
      </c>
      <c r="J142" s="26">
        <v>0.31111109523809521</v>
      </c>
      <c r="K142" s="24">
        <v>6533333</v>
      </c>
      <c r="L142" s="24">
        <v>14466667</v>
      </c>
      <c r="M142" s="24" t="s">
        <v>856</v>
      </c>
      <c r="N142" s="27" t="s">
        <v>681</v>
      </c>
    </row>
    <row r="143" spans="1:14">
      <c r="A143" s="24" t="s">
        <v>460</v>
      </c>
      <c r="B143" s="24" t="s">
        <v>563</v>
      </c>
      <c r="C143" s="24" t="s">
        <v>27</v>
      </c>
      <c r="D143" s="24" t="s">
        <v>564</v>
      </c>
      <c r="E143" s="24">
        <v>63289228</v>
      </c>
      <c r="F143" s="25">
        <v>44993.333333333336</v>
      </c>
      <c r="G143" s="25">
        <v>45291.999305555553</v>
      </c>
      <c r="H143" s="24">
        <f t="shared" si="2"/>
        <v>298.66597222221753</v>
      </c>
      <c r="I143" s="28">
        <v>100000000</v>
      </c>
      <c r="J143" s="26">
        <v>0</v>
      </c>
      <c r="K143" s="24">
        <v>0</v>
      </c>
      <c r="L143" s="24">
        <v>100000000</v>
      </c>
      <c r="M143" s="24" t="s">
        <v>682</v>
      </c>
      <c r="N143" s="27" t="s">
        <v>683</v>
      </c>
    </row>
    <row r="144" spans="1:14">
      <c r="A144" s="24" t="s">
        <v>698</v>
      </c>
      <c r="B144" s="24" t="s">
        <v>750</v>
      </c>
      <c r="C144" s="24" t="s">
        <v>27</v>
      </c>
      <c r="D144" s="24" t="s">
        <v>799</v>
      </c>
      <c r="E144" s="24">
        <v>52341818</v>
      </c>
      <c r="F144" s="25">
        <v>44988.333333333336</v>
      </c>
      <c r="G144" s="25">
        <v>45289.999305555553</v>
      </c>
      <c r="H144" s="24">
        <f t="shared" si="2"/>
        <v>301.66597222221753</v>
      </c>
      <c r="I144" s="28">
        <v>40000000</v>
      </c>
      <c r="J144" s="26">
        <v>0</v>
      </c>
      <c r="K144" s="24">
        <v>0</v>
      </c>
      <c r="L144" s="24">
        <v>40000000</v>
      </c>
      <c r="M144" s="24" t="s">
        <v>857</v>
      </c>
      <c r="N144" s="27" t="s">
        <v>858</v>
      </c>
    </row>
    <row r="145" spans="1:14">
      <c r="A145" s="24" t="s">
        <v>699</v>
      </c>
      <c r="B145" s="24" t="s">
        <v>751</v>
      </c>
      <c r="C145" s="24" t="s">
        <v>27</v>
      </c>
      <c r="D145" s="24" t="s">
        <v>338</v>
      </c>
      <c r="E145" s="24">
        <v>1070612768</v>
      </c>
      <c r="F145" s="25">
        <v>44988.333333333336</v>
      </c>
      <c r="G145" s="25">
        <v>45291.999305555553</v>
      </c>
      <c r="H145" s="24">
        <f t="shared" si="2"/>
        <v>303.66597222221753</v>
      </c>
      <c r="I145" s="28">
        <v>58000000</v>
      </c>
      <c r="J145" s="26">
        <v>0</v>
      </c>
      <c r="K145" s="24">
        <v>0</v>
      </c>
      <c r="L145" s="24">
        <v>58000000</v>
      </c>
      <c r="M145" s="24" t="s">
        <v>859</v>
      </c>
      <c r="N145" s="27" t="s">
        <v>860</v>
      </c>
    </row>
    <row r="146" spans="1:14">
      <c r="A146" s="24" t="s">
        <v>700</v>
      </c>
      <c r="B146" s="24" t="s">
        <v>752</v>
      </c>
      <c r="C146" s="24" t="s">
        <v>27</v>
      </c>
      <c r="D146" s="24" t="s">
        <v>800</v>
      </c>
      <c r="E146" s="24">
        <v>52991317</v>
      </c>
      <c r="F146" s="25">
        <v>44989.333333333336</v>
      </c>
      <c r="G146" s="25">
        <v>45291.999305555553</v>
      </c>
      <c r="H146" s="24">
        <f t="shared" si="2"/>
        <v>302.66597222221753</v>
      </c>
      <c r="I146" s="28">
        <v>89419355</v>
      </c>
      <c r="J146" s="26">
        <v>0</v>
      </c>
      <c r="K146" s="24">
        <v>0</v>
      </c>
      <c r="L146" s="24">
        <v>89419355</v>
      </c>
      <c r="M146" s="24" t="s">
        <v>861</v>
      </c>
      <c r="N146" s="27" t="s">
        <v>862</v>
      </c>
    </row>
    <row r="147" spans="1:14">
      <c r="A147" s="24" t="s">
        <v>701</v>
      </c>
      <c r="B147" s="24" t="s">
        <v>753</v>
      </c>
      <c r="C147" s="24" t="s">
        <v>27</v>
      </c>
      <c r="D147" s="24" t="s">
        <v>801</v>
      </c>
      <c r="E147" s="24">
        <v>1032483815</v>
      </c>
      <c r="F147" s="25">
        <v>44996.333333333336</v>
      </c>
      <c r="G147" s="25">
        <v>45291.999305555553</v>
      </c>
      <c r="H147" s="24">
        <f t="shared" si="2"/>
        <v>295.66597222221753</v>
      </c>
      <c r="I147" s="28">
        <v>63916667</v>
      </c>
      <c r="J147" s="26">
        <v>8.4745767485028586E-2</v>
      </c>
      <c r="K147" s="24">
        <v>5416667</v>
      </c>
      <c r="L147" s="24">
        <v>58500000</v>
      </c>
      <c r="M147" s="24" t="s">
        <v>863</v>
      </c>
      <c r="N147" s="27" t="s">
        <v>864</v>
      </c>
    </row>
    <row r="148" spans="1:14">
      <c r="A148" s="24" t="s">
        <v>702</v>
      </c>
      <c r="B148" s="24" t="s">
        <v>754</v>
      </c>
      <c r="C148" s="24" t="s">
        <v>27</v>
      </c>
      <c r="D148" s="24" t="s">
        <v>802</v>
      </c>
      <c r="E148" s="24">
        <v>37844582</v>
      </c>
      <c r="F148" s="25">
        <v>44995.333333333336</v>
      </c>
      <c r="G148" s="25">
        <v>45289.999305555553</v>
      </c>
      <c r="H148" s="24">
        <f t="shared" si="2"/>
        <v>294.66597222221753</v>
      </c>
      <c r="I148" s="28">
        <v>89700000</v>
      </c>
      <c r="J148" s="26">
        <v>0</v>
      </c>
      <c r="K148" s="24">
        <v>0</v>
      </c>
      <c r="L148" s="24">
        <v>89700000</v>
      </c>
      <c r="M148" s="24" t="s">
        <v>865</v>
      </c>
      <c r="N148" s="27" t="s">
        <v>866</v>
      </c>
    </row>
    <row r="149" spans="1:14">
      <c r="A149" s="24" t="s">
        <v>703</v>
      </c>
      <c r="B149" s="24" t="s">
        <v>76</v>
      </c>
      <c r="C149" s="24" t="s">
        <v>27</v>
      </c>
      <c r="D149" s="24" t="s">
        <v>803</v>
      </c>
      <c r="E149" s="24" t="s">
        <v>76</v>
      </c>
      <c r="F149" s="25">
        <v>44998.333333333336</v>
      </c>
      <c r="G149" s="25">
        <v>45175.999305555553</v>
      </c>
      <c r="H149" s="24">
        <f t="shared" si="2"/>
        <v>177.66597222221753</v>
      </c>
      <c r="I149" s="28">
        <v>60000000</v>
      </c>
      <c r="J149" s="26">
        <v>14</v>
      </c>
      <c r="K149" s="24">
        <v>0</v>
      </c>
      <c r="L149" s="24">
        <v>60000000</v>
      </c>
      <c r="M149" s="24" t="s">
        <v>76</v>
      </c>
      <c r="N149" s="27" t="s">
        <v>867</v>
      </c>
    </row>
    <row r="150" spans="1:14">
      <c r="A150" s="24" t="s">
        <v>704</v>
      </c>
      <c r="B150" s="24" t="s">
        <v>755</v>
      </c>
      <c r="C150" s="24" t="s">
        <v>27</v>
      </c>
      <c r="D150" s="24" t="s">
        <v>804</v>
      </c>
      <c r="E150" s="24">
        <v>52440834</v>
      </c>
      <c r="F150" s="25">
        <v>45006.5</v>
      </c>
      <c r="G150" s="25">
        <v>45291.999305555553</v>
      </c>
      <c r="H150" s="24">
        <f t="shared" si="2"/>
        <v>285.49930555555329</v>
      </c>
      <c r="I150" s="28">
        <v>47500000</v>
      </c>
      <c r="J150" s="26">
        <v>0</v>
      </c>
      <c r="K150" s="24">
        <v>0</v>
      </c>
      <c r="L150" s="24">
        <v>47500000</v>
      </c>
      <c r="M150" s="24" t="s">
        <v>868</v>
      </c>
      <c r="N150" s="27" t="s">
        <v>869</v>
      </c>
    </row>
    <row r="151" spans="1:14">
      <c r="A151" s="24" t="s">
        <v>705</v>
      </c>
      <c r="B151" s="24" t="s">
        <v>756</v>
      </c>
      <c r="C151" s="24" t="s">
        <v>27</v>
      </c>
      <c r="D151" s="24" t="s">
        <v>805</v>
      </c>
      <c r="E151" s="24">
        <v>1016005360</v>
      </c>
      <c r="F151" s="25">
        <v>44995.75</v>
      </c>
      <c r="G151" s="25">
        <v>45282.999305555553</v>
      </c>
      <c r="H151" s="24">
        <f t="shared" si="2"/>
        <v>287.24930555555329</v>
      </c>
      <c r="I151" s="28">
        <v>95483888</v>
      </c>
      <c r="J151" s="26">
        <v>8.7837918791073943E-2</v>
      </c>
      <c r="K151" s="24">
        <v>8387106</v>
      </c>
      <c r="L151" s="24">
        <v>87096782</v>
      </c>
      <c r="M151" s="24" t="s">
        <v>870</v>
      </c>
      <c r="N151" s="27" t="s">
        <v>871</v>
      </c>
    </row>
    <row r="152" spans="1:14">
      <c r="A152" s="24" t="s">
        <v>706</v>
      </c>
      <c r="B152" s="24" t="s">
        <v>757</v>
      </c>
      <c r="C152" s="24" t="s">
        <v>27</v>
      </c>
      <c r="D152" s="24" t="s">
        <v>806</v>
      </c>
      <c r="E152" s="24">
        <v>52452730</v>
      </c>
      <c r="F152" s="25">
        <v>44999.5</v>
      </c>
      <c r="G152" s="25">
        <v>45116.999305555553</v>
      </c>
      <c r="H152" s="24">
        <f t="shared" si="2"/>
        <v>117.49930555555329</v>
      </c>
      <c r="I152" s="28">
        <v>40000000</v>
      </c>
      <c r="J152" s="26">
        <v>0</v>
      </c>
      <c r="K152" s="24">
        <v>0</v>
      </c>
      <c r="L152" s="24">
        <v>40000000</v>
      </c>
      <c r="M152" s="24" t="s">
        <v>872</v>
      </c>
      <c r="N152" s="27" t="s">
        <v>873</v>
      </c>
    </row>
    <row r="153" spans="1:14">
      <c r="A153" s="24" t="s">
        <v>707</v>
      </c>
      <c r="B153" s="24" t="s">
        <v>758</v>
      </c>
      <c r="C153" s="24" t="s">
        <v>27</v>
      </c>
      <c r="D153" s="24" t="s">
        <v>807</v>
      </c>
      <c r="E153" s="24">
        <v>1020739544</v>
      </c>
      <c r="F153" s="25">
        <v>44999.333333333336</v>
      </c>
      <c r="G153" s="25">
        <v>45291.999305555553</v>
      </c>
      <c r="H153" s="24">
        <f t="shared" si="2"/>
        <v>292.66597222221753</v>
      </c>
      <c r="I153" s="28">
        <v>57500000</v>
      </c>
      <c r="J153" s="26">
        <v>6.0869565217391307E-2</v>
      </c>
      <c r="K153" s="24">
        <v>3500000</v>
      </c>
      <c r="L153" s="24">
        <v>54000000</v>
      </c>
      <c r="M153" s="24" t="s">
        <v>874</v>
      </c>
      <c r="N153" s="27" t="s">
        <v>875</v>
      </c>
    </row>
    <row r="154" spans="1:14">
      <c r="A154" s="24" t="s">
        <v>708</v>
      </c>
      <c r="B154" s="24" t="s">
        <v>759</v>
      </c>
      <c r="C154" s="24" t="s">
        <v>27</v>
      </c>
      <c r="D154" s="24" t="s">
        <v>808</v>
      </c>
      <c r="E154" s="24">
        <v>80109701</v>
      </c>
      <c r="F154" s="25">
        <v>45001.708333333336</v>
      </c>
      <c r="G154" s="25">
        <v>45119.5</v>
      </c>
      <c r="H154" s="24">
        <f t="shared" si="2"/>
        <v>117.79166666666424</v>
      </c>
      <c r="I154" s="28">
        <v>37574400</v>
      </c>
      <c r="J154" s="26">
        <v>0</v>
      </c>
      <c r="K154" s="24">
        <v>0</v>
      </c>
      <c r="L154" s="24">
        <v>37574400</v>
      </c>
      <c r="M154" s="24" t="s">
        <v>876</v>
      </c>
      <c r="N154" s="27" t="s">
        <v>877</v>
      </c>
    </row>
    <row r="155" spans="1:14">
      <c r="A155" s="24" t="s">
        <v>709</v>
      </c>
      <c r="B155" s="24" t="s">
        <v>760</v>
      </c>
      <c r="C155" s="24" t="s">
        <v>27</v>
      </c>
      <c r="D155" s="24" t="s">
        <v>809</v>
      </c>
      <c r="E155" s="24">
        <v>1082902881</v>
      </c>
      <c r="F155" s="25">
        <v>45002.625</v>
      </c>
      <c r="G155" s="25">
        <v>45119.999305555553</v>
      </c>
      <c r="H155" s="24">
        <f t="shared" si="2"/>
        <v>117.37430555555329</v>
      </c>
      <c r="I155" s="28">
        <v>37574400</v>
      </c>
      <c r="J155" s="26">
        <v>0</v>
      </c>
      <c r="K155" s="24">
        <v>0</v>
      </c>
      <c r="L155" s="24">
        <v>37574400</v>
      </c>
      <c r="M155" s="24" t="s">
        <v>878</v>
      </c>
      <c r="N155" s="27" t="s">
        <v>879</v>
      </c>
    </row>
    <row r="156" spans="1:14">
      <c r="A156" s="24" t="s">
        <v>710</v>
      </c>
      <c r="B156" s="24" t="s">
        <v>761</v>
      </c>
      <c r="C156" s="24" t="s">
        <v>27</v>
      </c>
      <c r="D156" s="24" t="s">
        <v>216</v>
      </c>
      <c r="E156" s="24">
        <v>57427633</v>
      </c>
      <c r="F156" s="25">
        <v>45001.458333333336</v>
      </c>
      <c r="G156" s="25">
        <v>45119.999305555553</v>
      </c>
      <c r="H156" s="24">
        <f t="shared" si="2"/>
        <v>118.54097222221753</v>
      </c>
      <c r="I156" s="28">
        <v>30298480</v>
      </c>
      <c r="J156" s="26">
        <v>0</v>
      </c>
      <c r="K156" s="24">
        <v>0</v>
      </c>
      <c r="L156" s="24">
        <v>30298480</v>
      </c>
      <c r="M156" s="24" t="s">
        <v>880</v>
      </c>
      <c r="N156" s="27" t="s">
        <v>881</v>
      </c>
    </row>
    <row r="157" spans="1:14">
      <c r="A157" s="24" t="s">
        <v>711</v>
      </c>
      <c r="B157" s="24" t="s">
        <v>762</v>
      </c>
      <c r="C157" s="24" t="s">
        <v>27</v>
      </c>
      <c r="D157" s="24" t="s">
        <v>810</v>
      </c>
      <c r="E157" s="24">
        <v>1036617764</v>
      </c>
      <c r="F157" s="25">
        <v>45012.791666666664</v>
      </c>
      <c r="G157" s="25">
        <v>45291.499305555553</v>
      </c>
      <c r="H157" s="24">
        <f t="shared" si="2"/>
        <v>278.70763888888905</v>
      </c>
      <c r="I157" s="28">
        <v>85500000</v>
      </c>
      <c r="J157" s="26">
        <v>0</v>
      </c>
      <c r="K157" s="24">
        <v>0</v>
      </c>
      <c r="L157" s="24">
        <v>85500000</v>
      </c>
      <c r="M157" s="24" t="s">
        <v>882</v>
      </c>
      <c r="N157" s="27" t="s">
        <v>883</v>
      </c>
    </row>
    <row r="158" spans="1:14">
      <c r="A158" s="24" t="s">
        <v>712</v>
      </c>
      <c r="B158" s="24" t="s">
        <v>763</v>
      </c>
      <c r="C158" s="24" t="s">
        <v>27</v>
      </c>
      <c r="D158" s="24" t="s">
        <v>811</v>
      </c>
      <c r="E158" s="24">
        <v>52992480</v>
      </c>
      <c r="F158" s="25">
        <v>45007.458333333336</v>
      </c>
      <c r="G158" s="25">
        <v>45289.999305555553</v>
      </c>
      <c r="H158" s="24">
        <f t="shared" si="2"/>
        <v>282.54097222221753</v>
      </c>
      <c r="I158" s="28">
        <v>155853764</v>
      </c>
      <c r="J158" s="26">
        <v>7.947897235257019E-2</v>
      </c>
      <c r="K158" s="24">
        <v>12387097</v>
      </c>
      <c r="L158" s="24">
        <v>143466667</v>
      </c>
      <c r="M158" s="24" t="s">
        <v>884</v>
      </c>
      <c r="N158" s="27" t="s">
        <v>885</v>
      </c>
    </row>
    <row r="159" spans="1:14">
      <c r="A159" s="24" t="s">
        <v>713</v>
      </c>
      <c r="B159" s="24" t="s">
        <v>764</v>
      </c>
      <c r="C159" s="24" t="s">
        <v>27</v>
      </c>
      <c r="D159" s="24" t="s">
        <v>328</v>
      </c>
      <c r="E159" s="24">
        <v>1128053884</v>
      </c>
      <c r="F159" s="25">
        <v>45008.708333333336</v>
      </c>
      <c r="G159" s="25">
        <v>45127.999305555553</v>
      </c>
      <c r="H159" s="24">
        <f t="shared" si="2"/>
        <v>119.29097222221753</v>
      </c>
      <c r="I159" s="28">
        <v>30298480</v>
      </c>
      <c r="J159" s="26">
        <v>0</v>
      </c>
      <c r="K159" s="24">
        <v>0</v>
      </c>
      <c r="L159" s="24">
        <v>30298480</v>
      </c>
      <c r="M159" s="24" t="s">
        <v>886</v>
      </c>
      <c r="N159" s="27" t="s">
        <v>887</v>
      </c>
    </row>
    <row r="160" spans="1:14">
      <c r="A160" s="24" t="s">
        <v>714</v>
      </c>
      <c r="B160" s="24" t="s">
        <v>765</v>
      </c>
      <c r="C160" s="24" t="s">
        <v>27</v>
      </c>
      <c r="D160" s="24" t="s">
        <v>812</v>
      </c>
      <c r="E160" s="24">
        <v>1098810009</v>
      </c>
      <c r="F160" s="25">
        <v>45007.708333333336</v>
      </c>
      <c r="G160" s="25">
        <v>45291.999305555553</v>
      </c>
      <c r="H160" s="24">
        <f t="shared" si="2"/>
        <v>284.29097222221753</v>
      </c>
      <c r="I160" s="28">
        <v>47500000</v>
      </c>
      <c r="J160" s="26">
        <v>0</v>
      </c>
      <c r="K160" s="24">
        <v>0</v>
      </c>
      <c r="L160" s="24">
        <v>47500000</v>
      </c>
      <c r="M160" s="24" t="s">
        <v>888</v>
      </c>
      <c r="N160" s="27" t="s">
        <v>889</v>
      </c>
    </row>
    <row r="161" spans="1:14">
      <c r="A161" s="24" t="s">
        <v>715</v>
      </c>
      <c r="B161" s="24" t="s">
        <v>766</v>
      </c>
      <c r="C161" s="24" t="s">
        <v>27</v>
      </c>
      <c r="D161" s="24" t="s">
        <v>813</v>
      </c>
      <c r="E161" s="24">
        <v>1078367043</v>
      </c>
      <c r="F161" s="25">
        <v>45008.541666666664</v>
      </c>
      <c r="G161" s="25">
        <v>45291.999305555553</v>
      </c>
      <c r="H161" s="24">
        <f t="shared" si="2"/>
        <v>283.45763888888905</v>
      </c>
      <c r="I161" s="28">
        <v>82133333</v>
      </c>
      <c r="J161" s="26">
        <v>0</v>
      </c>
      <c r="K161" s="24">
        <v>0</v>
      </c>
      <c r="L161" s="24">
        <v>82133333</v>
      </c>
      <c r="M161" s="24" t="s">
        <v>890</v>
      </c>
      <c r="N161" s="27" t="s">
        <v>891</v>
      </c>
    </row>
    <row r="162" spans="1:14">
      <c r="A162" s="24" t="s">
        <v>368</v>
      </c>
      <c r="B162" s="24" t="s">
        <v>369</v>
      </c>
      <c r="C162" s="24" t="s">
        <v>27</v>
      </c>
      <c r="D162" s="24" t="s">
        <v>370</v>
      </c>
      <c r="E162" s="24">
        <v>505141019</v>
      </c>
      <c r="F162" s="25">
        <v>44587.333333333336</v>
      </c>
      <c r="G162" s="25">
        <v>45077.999305555553</v>
      </c>
      <c r="H162" s="24">
        <f t="shared" si="2"/>
        <v>490.66597222221753</v>
      </c>
      <c r="I162" s="28">
        <v>8105188577</v>
      </c>
      <c r="J162" s="26">
        <v>0.86785160816129403</v>
      </c>
      <c r="K162" s="24">
        <v>7034100941</v>
      </c>
      <c r="L162" s="24">
        <v>1071087636</v>
      </c>
      <c r="M162" s="24" t="s">
        <v>371</v>
      </c>
      <c r="N162" s="27" t="s">
        <v>372</v>
      </c>
    </row>
    <row r="163" spans="1:14">
      <c r="A163" s="24" t="s">
        <v>716</v>
      </c>
      <c r="B163" s="24" t="s">
        <v>767</v>
      </c>
      <c r="C163" s="24" t="s">
        <v>786</v>
      </c>
      <c r="D163" s="24" t="s">
        <v>814</v>
      </c>
      <c r="E163" s="24">
        <v>860524654</v>
      </c>
      <c r="F163" s="25">
        <v>44431.416666666664</v>
      </c>
      <c r="G163" s="25">
        <v>45414.999305555553</v>
      </c>
      <c r="H163" s="24">
        <f t="shared" si="2"/>
        <v>983.58263888888905</v>
      </c>
      <c r="I163" s="28">
        <v>233695253</v>
      </c>
      <c r="J163" s="26">
        <v>0.60907184965370265</v>
      </c>
      <c r="K163" s="24">
        <v>142337200</v>
      </c>
      <c r="L163" s="24">
        <v>91358053</v>
      </c>
      <c r="M163" s="24" t="s">
        <v>892</v>
      </c>
      <c r="N163" s="27" t="s">
        <v>893</v>
      </c>
    </row>
    <row r="164" spans="1:14">
      <c r="A164" s="24" t="s">
        <v>717</v>
      </c>
      <c r="B164" s="24" t="s">
        <v>768</v>
      </c>
      <c r="C164" s="24" t="s">
        <v>27</v>
      </c>
      <c r="D164" s="24" t="s">
        <v>813</v>
      </c>
      <c r="E164" s="24">
        <v>1121856488</v>
      </c>
      <c r="F164" s="25">
        <v>45009.333333333336</v>
      </c>
      <c r="G164" s="25">
        <v>45291.999305555553</v>
      </c>
      <c r="H164" s="24">
        <f t="shared" si="2"/>
        <v>282.66597222221753</v>
      </c>
      <c r="I164" s="28">
        <v>82133333</v>
      </c>
      <c r="J164" s="26">
        <v>0</v>
      </c>
      <c r="K164" s="24">
        <v>0</v>
      </c>
      <c r="L164" s="24">
        <v>82133333</v>
      </c>
      <c r="M164" s="24" t="s">
        <v>894</v>
      </c>
      <c r="N164" s="27" t="s">
        <v>895</v>
      </c>
    </row>
    <row r="165" spans="1:14">
      <c r="A165" s="24" t="s">
        <v>718</v>
      </c>
      <c r="B165" s="24" t="s">
        <v>769</v>
      </c>
      <c r="C165" s="24" t="s">
        <v>27</v>
      </c>
      <c r="D165" s="24" t="s">
        <v>815</v>
      </c>
      <c r="E165" s="24">
        <v>1012435813</v>
      </c>
      <c r="F165" s="25">
        <v>45008.333333333336</v>
      </c>
      <c r="G165" s="25">
        <v>45291.999305555553</v>
      </c>
      <c r="H165" s="24">
        <f t="shared" si="2"/>
        <v>283.66597222221753</v>
      </c>
      <c r="I165" s="28">
        <v>21000000</v>
      </c>
      <c r="J165" s="26">
        <v>15</v>
      </c>
      <c r="K165" s="24">
        <v>0</v>
      </c>
      <c r="L165" s="24">
        <v>21000000</v>
      </c>
      <c r="M165" s="24" t="s">
        <v>896</v>
      </c>
      <c r="N165" s="27" t="s">
        <v>897</v>
      </c>
    </row>
    <row r="166" spans="1:14">
      <c r="A166" s="24" t="s">
        <v>719</v>
      </c>
      <c r="B166" s="24" t="s">
        <v>770</v>
      </c>
      <c r="C166" s="24" t="s">
        <v>27</v>
      </c>
      <c r="D166" s="24" t="s">
        <v>816</v>
      </c>
      <c r="E166" s="24">
        <v>79632853</v>
      </c>
      <c r="F166" s="25">
        <v>45008.5</v>
      </c>
      <c r="G166" s="25">
        <v>45275.999305555553</v>
      </c>
      <c r="H166" s="24">
        <f t="shared" si="2"/>
        <v>267.49930555555329</v>
      </c>
      <c r="I166" s="28">
        <v>45000000</v>
      </c>
      <c r="J166" s="26">
        <v>0</v>
      </c>
      <c r="K166" s="24">
        <v>0</v>
      </c>
      <c r="L166" s="24">
        <v>45000000</v>
      </c>
      <c r="M166" s="24" t="s">
        <v>898</v>
      </c>
      <c r="N166" s="27" t="s">
        <v>899</v>
      </c>
    </row>
    <row r="167" spans="1:14">
      <c r="A167" s="24" t="s">
        <v>720</v>
      </c>
      <c r="B167" s="24" t="s">
        <v>771</v>
      </c>
      <c r="C167" s="24" t="s">
        <v>27</v>
      </c>
      <c r="D167" s="24" t="s">
        <v>817</v>
      </c>
      <c r="E167" s="24">
        <v>1083016927</v>
      </c>
      <c r="F167" s="25">
        <v>45016.791666666664</v>
      </c>
      <c r="G167" s="25">
        <v>45291.999305555553</v>
      </c>
      <c r="H167" s="24">
        <f t="shared" si="2"/>
        <v>275.20763888888905</v>
      </c>
      <c r="I167" s="28">
        <v>63451613</v>
      </c>
      <c r="J167" s="26">
        <v>0</v>
      </c>
      <c r="K167" s="24">
        <v>0</v>
      </c>
      <c r="L167" s="24">
        <v>63451613</v>
      </c>
      <c r="M167" s="24" t="s">
        <v>900</v>
      </c>
      <c r="N167" s="27" t="s">
        <v>901</v>
      </c>
    </row>
    <row r="168" spans="1:14">
      <c r="A168" s="24" t="s">
        <v>721</v>
      </c>
      <c r="B168" s="24" t="s">
        <v>772</v>
      </c>
      <c r="C168" s="24" t="s">
        <v>27</v>
      </c>
      <c r="D168" s="24" t="s">
        <v>818</v>
      </c>
      <c r="E168" s="24">
        <v>1128270468</v>
      </c>
      <c r="F168" s="25">
        <v>45013.333333333336</v>
      </c>
      <c r="G168" s="25">
        <v>45128.999305555553</v>
      </c>
      <c r="H168" s="24">
        <f t="shared" si="2"/>
        <v>115.66597222221753</v>
      </c>
      <c r="I168" s="28">
        <v>30000000</v>
      </c>
      <c r="J168" s="26">
        <v>0</v>
      </c>
      <c r="K168" s="24">
        <v>0</v>
      </c>
      <c r="L168" s="24">
        <v>30000000</v>
      </c>
      <c r="M168" s="24" t="s">
        <v>902</v>
      </c>
      <c r="N168" s="27" t="s">
        <v>903</v>
      </c>
    </row>
    <row r="169" spans="1:14">
      <c r="A169" s="24" t="s">
        <v>722</v>
      </c>
      <c r="B169" s="24" t="s">
        <v>773</v>
      </c>
      <c r="C169" s="24" t="s">
        <v>27</v>
      </c>
      <c r="D169" s="24" t="s">
        <v>819</v>
      </c>
      <c r="E169" s="24">
        <v>1019123703</v>
      </c>
      <c r="F169" s="25">
        <v>45017.333333333336</v>
      </c>
      <c r="G169" s="25">
        <v>45291.999305555553</v>
      </c>
      <c r="H169" s="24">
        <f t="shared" si="2"/>
        <v>274.66597222221753</v>
      </c>
      <c r="I169" s="28">
        <v>28726667</v>
      </c>
      <c r="J169" s="26">
        <v>0</v>
      </c>
      <c r="K169" s="24">
        <v>0</v>
      </c>
      <c r="L169" s="24">
        <v>27900000</v>
      </c>
      <c r="M169" s="24" t="s">
        <v>904</v>
      </c>
      <c r="N169" s="27" t="s">
        <v>905</v>
      </c>
    </row>
    <row r="170" spans="1:14">
      <c r="A170" s="24" t="s">
        <v>723</v>
      </c>
      <c r="B170" s="24" t="s">
        <v>774</v>
      </c>
      <c r="C170" s="24" t="s">
        <v>27</v>
      </c>
      <c r="D170" s="24" t="s">
        <v>820</v>
      </c>
      <c r="E170" s="24">
        <v>91520180</v>
      </c>
      <c r="F170" s="25">
        <v>45013.375</v>
      </c>
      <c r="G170" s="25">
        <v>45291.999305555553</v>
      </c>
      <c r="H170" s="24">
        <f t="shared" si="2"/>
        <v>278.62430555555329</v>
      </c>
      <c r="I170" s="28">
        <v>31477419</v>
      </c>
      <c r="J170" s="26">
        <v>0</v>
      </c>
      <c r="K170" s="24">
        <v>0</v>
      </c>
      <c r="L170" s="24">
        <v>31477419</v>
      </c>
      <c r="M170" s="24" t="s">
        <v>906</v>
      </c>
      <c r="N170" s="27" t="s">
        <v>907</v>
      </c>
    </row>
    <row r="171" spans="1:14">
      <c r="A171" s="24" t="s">
        <v>724</v>
      </c>
      <c r="B171" s="24" t="s">
        <v>775</v>
      </c>
      <c r="C171" s="24" t="s">
        <v>27</v>
      </c>
      <c r="D171" s="24" t="s">
        <v>821</v>
      </c>
      <c r="E171" s="24">
        <v>1026558905</v>
      </c>
      <c r="F171" s="25">
        <v>45015.75</v>
      </c>
      <c r="G171" s="25">
        <v>45290.999305555553</v>
      </c>
      <c r="H171" s="24">
        <f t="shared" si="2"/>
        <v>275.24930555555329</v>
      </c>
      <c r="I171" s="28">
        <v>77048387</v>
      </c>
      <c r="J171" s="26">
        <v>0</v>
      </c>
      <c r="K171" s="24">
        <v>0</v>
      </c>
      <c r="L171" s="24">
        <v>77048387</v>
      </c>
      <c r="M171" s="24" t="s">
        <v>908</v>
      </c>
      <c r="N171" s="27" t="s">
        <v>909</v>
      </c>
    </row>
    <row r="172" spans="1:14">
      <c r="A172" s="24" t="s">
        <v>725</v>
      </c>
      <c r="B172" s="24" t="s">
        <v>776</v>
      </c>
      <c r="C172" s="24" t="s">
        <v>27</v>
      </c>
      <c r="D172" s="24" t="s">
        <v>822</v>
      </c>
      <c r="E172" s="24">
        <v>1101697068</v>
      </c>
      <c r="F172" s="25">
        <v>45015.75</v>
      </c>
      <c r="G172" s="25">
        <v>45291.999305555553</v>
      </c>
      <c r="H172" s="24">
        <f t="shared" si="2"/>
        <v>276.24930555555329</v>
      </c>
      <c r="I172" s="28">
        <v>37161288</v>
      </c>
      <c r="J172" s="26">
        <v>0</v>
      </c>
      <c r="K172" s="24">
        <v>0</v>
      </c>
      <c r="L172" s="24">
        <v>37161288</v>
      </c>
      <c r="M172" s="24" t="s">
        <v>910</v>
      </c>
      <c r="N172" s="27" t="s">
        <v>911</v>
      </c>
    </row>
    <row r="173" spans="1:14">
      <c r="A173" s="24" t="s">
        <v>373</v>
      </c>
      <c r="B173" s="24" t="s">
        <v>374</v>
      </c>
      <c r="C173" s="24" t="s">
        <v>375</v>
      </c>
      <c r="D173" s="24" t="s">
        <v>376</v>
      </c>
      <c r="E173" s="24">
        <v>900712732</v>
      </c>
      <c r="F173" s="25">
        <v>44096.5</v>
      </c>
      <c r="G173" s="25">
        <v>45557.999305555553</v>
      </c>
      <c r="H173" s="24">
        <f t="shared" si="2"/>
        <v>1461.4993055555533</v>
      </c>
      <c r="I173" s="28">
        <v>0</v>
      </c>
      <c r="J173" s="26">
        <v>0</v>
      </c>
      <c r="K173" s="24">
        <v>0</v>
      </c>
      <c r="L173" s="24">
        <v>0</v>
      </c>
      <c r="M173" s="24" t="s">
        <v>377</v>
      </c>
      <c r="N173" s="27" t="s">
        <v>378</v>
      </c>
    </row>
    <row r="174" spans="1:14">
      <c r="A174" s="24" t="s">
        <v>726</v>
      </c>
      <c r="B174" s="24" t="s">
        <v>777</v>
      </c>
      <c r="C174" s="24" t="s">
        <v>27</v>
      </c>
      <c r="D174" s="24" t="s">
        <v>823</v>
      </c>
      <c r="E174" s="24">
        <v>78731886</v>
      </c>
      <c r="F174" s="25">
        <v>45021.791666666664</v>
      </c>
      <c r="G174" s="25">
        <v>45291.999305555553</v>
      </c>
      <c r="H174" s="24">
        <f t="shared" si="2"/>
        <v>270.20763888888905</v>
      </c>
      <c r="I174" s="28">
        <v>58500000</v>
      </c>
      <c r="J174" s="26">
        <v>0</v>
      </c>
      <c r="K174" s="24">
        <v>0</v>
      </c>
      <c r="L174" s="24">
        <v>58500000</v>
      </c>
      <c r="M174" s="24" t="s">
        <v>912</v>
      </c>
      <c r="N174" s="27" t="s">
        <v>913</v>
      </c>
    </row>
    <row r="175" spans="1:14">
      <c r="A175" s="24" t="s">
        <v>727</v>
      </c>
      <c r="B175" s="24" t="s">
        <v>778</v>
      </c>
      <c r="C175" s="24" t="s">
        <v>27</v>
      </c>
      <c r="D175" s="24" t="s">
        <v>824</v>
      </c>
      <c r="E175" s="24">
        <v>57298689</v>
      </c>
      <c r="F175" s="25">
        <v>45017.25</v>
      </c>
      <c r="G175" s="25">
        <v>45291.999305555553</v>
      </c>
      <c r="H175" s="24">
        <f t="shared" si="2"/>
        <v>274.74930555555329</v>
      </c>
      <c r="I175" s="28">
        <v>67500000</v>
      </c>
      <c r="J175" s="26">
        <v>16</v>
      </c>
      <c r="K175" s="24">
        <v>0</v>
      </c>
      <c r="L175" s="24">
        <v>67500000</v>
      </c>
      <c r="M175" s="24" t="s">
        <v>914</v>
      </c>
      <c r="N175" s="27" t="s">
        <v>915</v>
      </c>
    </row>
    <row r="176" spans="1:14">
      <c r="A176" s="24" t="s">
        <v>728</v>
      </c>
      <c r="B176" s="24" t="s">
        <v>779</v>
      </c>
      <c r="C176" s="24" t="s">
        <v>27</v>
      </c>
      <c r="D176" s="24" t="s">
        <v>825</v>
      </c>
      <c r="E176" s="24">
        <v>1095831701</v>
      </c>
      <c r="F176" s="25">
        <v>45027.291666666664</v>
      </c>
      <c r="G176" s="25">
        <v>45291.791666666664</v>
      </c>
      <c r="H176" s="24">
        <f t="shared" si="2"/>
        <v>264.5</v>
      </c>
      <c r="I176" s="28">
        <v>45000000</v>
      </c>
      <c r="J176" s="26">
        <v>0</v>
      </c>
      <c r="K176" s="24">
        <v>0</v>
      </c>
      <c r="L176" s="24">
        <v>45000000</v>
      </c>
      <c r="M176" s="24" t="s">
        <v>916</v>
      </c>
      <c r="N176" s="27" t="s">
        <v>917</v>
      </c>
    </row>
    <row r="177" spans="1:14">
      <c r="A177" s="24" t="s">
        <v>729</v>
      </c>
      <c r="B177" s="24" t="s">
        <v>780</v>
      </c>
      <c r="C177" s="24" t="s">
        <v>27</v>
      </c>
      <c r="D177" s="24" t="s">
        <v>826</v>
      </c>
      <c r="E177" s="24">
        <v>1018438857</v>
      </c>
      <c r="F177" s="25">
        <v>45017.333333333336</v>
      </c>
      <c r="G177" s="25">
        <v>45199.999305555553</v>
      </c>
      <c r="H177" s="24">
        <f t="shared" si="2"/>
        <v>182.66597222221753</v>
      </c>
      <c r="I177" s="28">
        <v>90000000</v>
      </c>
      <c r="J177" s="26">
        <v>0</v>
      </c>
      <c r="K177" s="24">
        <v>0</v>
      </c>
      <c r="L177" s="24">
        <v>90000000</v>
      </c>
      <c r="M177" s="24" t="s">
        <v>918</v>
      </c>
      <c r="N177" s="27" t="s">
        <v>919</v>
      </c>
    </row>
    <row r="178" spans="1:14">
      <c r="A178" s="24" t="s">
        <v>730</v>
      </c>
      <c r="B178" s="24" t="s">
        <v>781</v>
      </c>
      <c r="C178" s="24" t="s">
        <v>27</v>
      </c>
      <c r="D178" s="24" t="s">
        <v>827</v>
      </c>
      <c r="E178" s="24">
        <v>1015452477</v>
      </c>
      <c r="F178" s="25">
        <v>45021.625</v>
      </c>
      <c r="G178" s="25">
        <v>45291.791666666664</v>
      </c>
      <c r="H178" s="24">
        <f t="shared" si="2"/>
        <v>270.16666666666424</v>
      </c>
      <c r="I178" s="28">
        <v>79200000</v>
      </c>
      <c r="J178" s="26">
        <v>0</v>
      </c>
      <c r="K178" s="24">
        <v>0</v>
      </c>
      <c r="L178" s="24">
        <v>79200000</v>
      </c>
      <c r="M178" s="24" t="s">
        <v>920</v>
      </c>
      <c r="N178" s="27" t="s">
        <v>921</v>
      </c>
    </row>
    <row r="179" spans="1:14">
      <c r="A179" s="24" t="s">
        <v>731</v>
      </c>
      <c r="B179" s="24" t="s">
        <v>782</v>
      </c>
      <c r="C179" s="24" t="s">
        <v>27</v>
      </c>
      <c r="D179" s="24" t="s">
        <v>828</v>
      </c>
      <c r="E179" s="24">
        <v>53133075</v>
      </c>
      <c r="F179" s="25">
        <v>45041.5</v>
      </c>
      <c r="G179" s="25">
        <v>45162.958333333336</v>
      </c>
      <c r="H179" s="24">
        <f t="shared" si="2"/>
        <v>121.45833333333576</v>
      </c>
      <c r="I179" s="28">
        <v>12227096</v>
      </c>
      <c r="J179" s="26">
        <v>0</v>
      </c>
      <c r="K179" s="24">
        <v>0</v>
      </c>
      <c r="L179" s="24">
        <v>12227096</v>
      </c>
      <c r="M179" s="24" t="s">
        <v>922</v>
      </c>
      <c r="N179" s="27" t="s">
        <v>923</v>
      </c>
    </row>
    <row r="180" spans="1:14">
      <c r="A180" s="24" t="s">
        <v>732</v>
      </c>
      <c r="B180" s="24" t="s">
        <v>783</v>
      </c>
      <c r="C180" s="24" t="s">
        <v>27</v>
      </c>
      <c r="D180" s="24" t="s">
        <v>829</v>
      </c>
      <c r="E180" s="24">
        <v>84456691</v>
      </c>
      <c r="F180" s="25">
        <v>45030.5</v>
      </c>
      <c r="G180" s="25">
        <v>45291.999305555553</v>
      </c>
      <c r="H180" s="24">
        <f t="shared" si="2"/>
        <v>261.49930555555329</v>
      </c>
      <c r="I180" s="28">
        <v>80750000</v>
      </c>
      <c r="J180" s="26">
        <v>0</v>
      </c>
      <c r="K180" s="24">
        <v>0</v>
      </c>
      <c r="L180" s="24">
        <v>80750000</v>
      </c>
      <c r="M180" s="24" t="s">
        <v>924</v>
      </c>
      <c r="N180" s="27" t="s">
        <v>925</v>
      </c>
    </row>
    <row r="181" spans="1:14">
      <c r="A181" s="24" t="s">
        <v>733</v>
      </c>
      <c r="B181" s="24" t="s">
        <v>784</v>
      </c>
      <c r="C181" s="24" t="s">
        <v>41</v>
      </c>
      <c r="D181" s="24" t="s">
        <v>830</v>
      </c>
      <c r="E181" s="24">
        <v>899999143</v>
      </c>
      <c r="F181" s="25">
        <v>45035.291666666664</v>
      </c>
      <c r="G181" s="25">
        <v>45275.999305555553</v>
      </c>
      <c r="H181" s="24">
        <f t="shared" si="2"/>
        <v>240.70763888888905</v>
      </c>
      <c r="I181" s="28">
        <v>182000000</v>
      </c>
      <c r="J181" s="26">
        <v>0</v>
      </c>
      <c r="K181" s="24">
        <v>0</v>
      </c>
      <c r="L181" s="24">
        <v>182000000</v>
      </c>
      <c r="M181" s="24" t="s">
        <v>926</v>
      </c>
      <c r="N181" s="27" t="s">
        <v>927</v>
      </c>
    </row>
    <row r="182" spans="1:14">
      <c r="A182" s="24" t="s">
        <v>734</v>
      </c>
      <c r="B182" s="24" t="s">
        <v>785</v>
      </c>
      <c r="C182" s="24" t="s">
        <v>27</v>
      </c>
      <c r="D182" s="24" t="s">
        <v>831</v>
      </c>
      <c r="E182" s="24">
        <v>8665747</v>
      </c>
      <c r="F182" s="25">
        <v>45044.5</v>
      </c>
      <c r="G182" s="25">
        <v>45291.999305555553</v>
      </c>
      <c r="H182" s="24">
        <f t="shared" si="2"/>
        <v>247.49930555555329</v>
      </c>
      <c r="I182" s="28">
        <v>122000000</v>
      </c>
      <c r="J182" s="26">
        <v>0</v>
      </c>
      <c r="K182" s="24">
        <v>0</v>
      </c>
      <c r="L182" s="24">
        <v>122000000</v>
      </c>
      <c r="M182" s="24" t="s">
        <v>928</v>
      </c>
      <c r="N182" s="27" t="s">
        <v>929</v>
      </c>
    </row>
    <row r="183" spans="1:14">
      <c r="A183" s="24" t="s">
        <v>461</v>
      </c>
      <c r="B183" s="24" t="s">
        <v>565</v>
      </c>
      <c r="C183" s="24" t="s">
        <v>38</v>
      </c>
      <c r="D183" s="24" t="s">
        <v>566</v>
      </c>
      <c r="E183" s="24">
        <v>800153993</v>
      </c>
      <c r="F183" s="25">
        <v>44901.75</v>
      </c>
      <c r="G183" s="25">
        <v>45275.499305555553</v>
      </c>
      <c r="H183" s="24">
        <f t="shared" si="2"/>
        <v>373.74930555555329</v>
      </c>
      <c r="I183" s="28">
        <v>17257775</v>
      </c>
      <c r="J183" s="26">
        <v>0.20000006142159113</v>
      </c>
      <c r="K183" s="24">
        <v>3451556.06</v>
      </c>
      <c r="L183" s="24">
        <v>13806218.939999999</v>
      </c>
      <c r="M183" s="24" t="s">
        <v>684</v>
      </c>
      <c r="N183" s="27" t="s">
        <v>685</v>
      </c>
    </row>
    <row r="184" spans="1:14">
      <c r="A184" s="24" t="s">
        <v>379</v>
      </c>
      <c r="B184" s="24" t="s">
        <v>380</v>
      </c>
      <c r="C184" s="24" t="s">
        <v>27</v>
      </c>
      <c r="D184" s="24" t="s">
        <v>381</v>
      </c>
      <c r="E184" s="24">
        <v>860078858</v>
      </c>
      <c r="F184" s="25">
        <v>44896.541666666664</v>
      </c>
      <c r="G184" s="25">
        <v>45077.999305555553</v>
      </c>
      <c r="H184" s="24">
        <f t="shared" si="2"/>
        <v>181.45763888888905</v>
      </c>
      <c r="I184" s="28">
        <v>101091350</v>
      </c>
      <c r="J184" s="26">
        <v>0.82312022739828883</v>
      </c>
      <c r="K184" s="24">
        <v>83210335</v>
      </c>
      <c r="L184" s="24">
        <v>17881015</v>
      </c>
      <c r="M184" s="24" t="s">
        <v>382</v>
      </c>
      <c r="N184" s="27" t="s">
        <v>383</v>
      </c>
    </row>
    <row r="185" spans="1:14">
      <c r="A185" s="24" t="s">
        <v>384</v>
      </c>
      <c r="B185" s="24" t="s">
        <v>79</v>
      </c>
      <c r="C185" s="24" t="s">
        <v>27</v>
      </c>
      <c r="D185" s="24" t="s">
        <v>385</v>
      </c>
      <c r="E185" s="24">
        <v>800207646</v>
      </c>
      <c r="F185" s="25">
        <v>44896.541666666664</v>
      </c>
      <c r="G185" s="25">
        <v>45077.999305555553</v>
      </c>
      <c r="H185" s="24">
        <f t="shared" si="2"/>
        <v>181.45763888888905</v>
      </c>
      <c r="I185" s="28">
        <v>102712479.41</v>
      </c>
      <c r="J185" s="26">
        <v>0.82557382030974769</v>
      </c>
      <c r="K185" s="24">
        <v>84796734.019999996</v>
      </c>
      <c r="L185" s="24">
        <v>17915745.390000001</v>
      </c>
      <c r="M185" s="24" t="s">
        <v>134</v>
      </c>
      <c r="N185" s="27" t="s">
        <v>386</v>
      </c>
    </row>
    <row r="186" spans="1:14">
      <c r="A186" s="24" t="s">
        <v>387</v>
      </c>
      <c r="B186" s="24" t="s">
        <v>388</v>
      </c>
      <c r="C186" s="24" t="s">
        <v>27</v>
      </c>
      <c r="D186" s="24" t="s">
        <v>389</v>
      </c>
      <c r="E186" s="24">
        <v>900051050</v>
      </c>
      <c r="F186" s="25">
        <v>44896.541666666664</v>
      </c>
      <c r="G186" s="25">
        <v>45077.499305555553</v>
      </c>
      <c r="H186" s="24">
        <f t="shared" si="2"/>
        <v>180.95763888888905</v>
      </c>
      <c r="I186" s="28">
        <v>280950561</v>
      </c>
      <c r="J186" s="26">
        <v>0.82753306906548585</v>
      </c>
      <c r="K186" s="24">
        <v>232495880</v>
      </c>
      <c r="L186" s="24">
        <v>48454681</v>
      </c>
      <c r="M186" s="24" t="s">
        <v>390</v>
      </c>
      <c r="N186" s="27" t="s">
        <v>391</v>
      </c>
    </row>
    <row r="187" spans="1:14">
      <c r="A187" s="24" t="s">
        <v>392</v>
      </c>
      <c r="B187" s="24" t="s">
        <v>393</v>
      </c>
      <c r="C187" s="24" t="s">
        <v>27</v>
      </c>
      <c r="D187" s="24" t="s">
        <v>394</v>
      </c>
      <c r="E187" s="24">
        <v>900789149</v>
      </c>
      <c r="F187" s="25">
        <v>44896.541666666664</v>
      </c>
      <c r="G187" s="25">
        <v>45077.999305555553</v>
      </c>
      <c r="H187" s="24">
        <f t="shared" si="2"/>
        <v>181.45763888888905</v>
      </c>
      <c r="I187" s="28">
        <v>368306632.16000003</v>
      </c>
      <c r="J187" s="26">
        <v>0.82502705359374484</v>
      </c>
      <c r="K187" s="24">
        <v>303862935.55000001</v>
      </c>
      <c r="L187" s="24">
        <v>64443696.609999999</v>
      </c>
      <c r="M187" s="24" t="s">
        <v>395</v>
      </c>
      <c r="N187" s="27" t="s">
        <v>396</v>
      </c>
    </row>
    <row r="188" spans="1:14">
      <c r="A188" s="24" t="s">
        <v>397</v>
      </c>
      <c r="B188" s="24" t="s">
        <v>398</v>
      </c>
      <c r="C188" s="24" t="s">
        <v>399</v>
      </c>
      <c r="D188" s="24" t="s">
        <v>400</v>
      </c>
      <c r="E188" s="24">
        <v>8000181658</v>
      </c>
      <c r="F188" s="25">
        <v>43759.770833333336</v>
      </c>
      <c r="G188" s="25">
        <v>45414.999305555553</v>
      </c>
      <c r="H188" s="24">
        <f t="shared" ref="H188" si="3">G188-F188</f>
        <v>1655.2284722222175</v>
      </c>
      <c r="I188" s="28">
        <v>0.01</v>
      </c>
      <c r="J188" s="26">
        <v>0</v>
      </c>
      <c r="K188" s="24">
        <v>0</v>
      </c>
      <c r="L188" s="24">
        <v>0.01</v>
      </c>
      <c r="M188" s="24" t="s">
        <v>401</v>
      </c>
      <c r="N188" s="27" t="s">
        <v>402</v>
      </c>
    </row>
  </sheetData>
  <autoFilter ref="A2:N188" xr:uid="{A8E1E0BE-73E0-4B0F-B818-A997F26C77FD}"/>
  <mergeCells count="1">
    <mergeCell ref="A1:N1"/>
  </mergeCells>
  <conditionalFormatting sqref="J3:J24 J26:J47 J49:J70 J72:J93 J95:J116 J118:J139 J141:J162 J164:J188">
    <cfRule type="colorScale" priority="23">
      <colorScale>
        <cfvo type="min"/>
        <cfvo type="percentile" val="50"/>
        <cfvo type="max"/>
        <color rgb="FFF8696B"/>
        <color rgb="FFFFEB84"/>
        <color rgb="FF63BE7B"/>
      </colorScale>
    </cfRule>
  </conditionalFormatting>
  <conditionalFormatting sqref="J3:J188">
    <cfRule type="colorScale" priority="32">
      <colorScale>
        <cfvo type="min"/>
        <cfvo type="percentile" val="50"/>
        <cfvo type="max"/>
        <color rgb="FFF8696B"/>
        <color rgb="FFFFEB84"/>
        <color rgb="FF63BE7B"/>
      </colorScale>
    </cfRule>
  </conditionalFormatting>
  <dataValidations xWindow="372" yWindow="729" count="1">
    <dataValidation type="decimal" allowBlank="1" showInputMessage="1" showErrorMessage="1" errorTitle="Entrada no válida" error="Por favor escriba un número" promptTitle="Escriba un número en esta casilla" prompt=" Registre EN NÚMERO DE DÍAS CALENDARIO el plazo de ejecución del contrato." sqref="J3:K4 H3:H188" xr:uid="{51D7C4E5-2FF9-4C86-AB29-FFC725932C94}">
      <formula1>-9223372036854770000</formula1>
      <formula2>9223372036854770000</formula2>
    </dataValidation>
  </dataValidations>
  <pageMargins left="0.7" right="0.7" top="0.75" bottom="0.75" header="0.3" footer="0.3"/>
  <pageSetup scale="32"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3CAC7-0646-4101-B999-761B32BFBCE6}">
  <dimension ref="A2:F6"/>
  <sheetViews>
    <sheetView zoomScaleNormal="100" workbookViewId="0">
      <selection activeCell="H12" sqref="H12"/>
    </sheetView>
  </sheetViews>
  <sheetFormatPr baseColWidth="10" defaultRowHeight="15"/>
  <cols>
    <col min="3" max="3" width="27.7109375" customWidth="1"/>
  </cols>
  <sheetData>
    <row r="2" spans="1:6" ht="15.75" thickBot="1"/>
    <row r="3" spans="1:6" s="7" customFormat="1" ht="16.5" thickBot="1">
      <c r="A3" s="34" t="s">
        <v>14</v>
      </c>
      <c r="B3" s="35"/>
      <c r="C3" s="35"/>
      <c r="D3" s="35"/>
      <c r="E3" s="35"/>
      <c r="F3" s="36"/>
    </row>
    <row r="4" spans="1:6" s="7" customFormat="1" ht="36.75" customHeight="1" thickBot="1">
      <c r="A4" s="34" t="s">
        <v>15</v>
      </c>
      <c r="B4" s="35"/>
      <c r="C4" s="35"/>
      <c r="D4" s="37" t="s">
        <v>23</v>
      </c>
      <c r="E4" s="38"/>
      <c r="F4" s="39"/>
    </row>
    <row r="5" spans="1:6" s="7" customFormat="1" ht="14.25" thickBot="1">
      <c r="A5" s="14" t="s">
        <v>16</v>
      </c>
      <c r="B5" s="15" t="s">
        <v>17</v>
      </c>
      <c r="C5" s="16" t="s">
        <v>18</v>
      </c>
      <c r="D5" s="16" t="s">
        <v>19</v>
      </c>
      <c r="E5" s="16" t="s">
        <v>20</v>
      </c>
      <c r="F5" s="17" t="s">
        <v>21</v>
      </c>
    </row>
    <row r="6" spans="1:6" s="7" customFormat="1" ht="84">
      <c r="A6" s="8">
        <v>1</v>
      </c>
      <c r="B6" s="9">
        <v>44802</v>
      </c>
      <c r="C6" s="10" t="s">
        <v>22</v>
      </c>
      <c r="D6" s="11" t="s">
        <v>24</v>
      </c>
      <c r="E6" s="11" t="s">
        <v>25</v>
      </c>
      <c r="F6" s="12" t="s">
        <v>26</v>
      </c>
    </row>
  </sheetData>
  <mergeCells count="3">
    <mergeCell ref="A3:F3"/>
    <mergeCell ref="A4:C4"/>
    <mergeCell ref="D4:F4"/>
  </mergeCells>
  <pageMargins left="0.7" right="0.7" top="0.75" bottom="0.75" header="0.3" footer="0.3"/>
  <pageSetup orientation="portrait" r:id="rId1"/>
  <headerFooter>
    <oddHeader>&amp;LCÓDIGO: CCE-GCO-FM-XX
VERSIÓN: 01
FECHA:24 de agosto 2022&amp;C LISTADO DE CONTRATOS SUSCRITOS 
POR LA ANCP-CCE
&amp;R&amp;G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catalina ramirez peralta</dc:creator>
  <cp:keywords/>
  <dc:description/>
  <cp:lastModifiedBy>Diana Catalina Ramírez Peralta</cp:lastModifiedBy>
  <cp:revision/>
  <dcterms:created xsi:type="dcterms:W3CDTF">2021-09-05T20:15:18Z</dcterms:created>
  <dcterms:modified xsi:type="dcterms:W3CDTF">2023-06-21T15:32:55Z</dcterms:modified>
  <cp:category/>
  <cp:contentStatus/>
</cp:coreProperties>
</file>