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MANCHITAS\Desktop\DOCUMENTOS ANCP_CCE\"/>
    </mc:Choice>
  </mc:AlternateContent>
  <xr:revisionPtr revIDLastSave="0" documentId="13_ncr:1_{0CE3E970-EBD0-4E5C-844D-7453AE0B54B0}" xr6:coauthVersionLast="47" xr6:coauthVersionMax="47" xr10:uidLastSave="{00000000-0000-0000-0000-000000000000}"/>
  <bookViews>
    <workbookView xWindow="-110" yWindow="-110" windowWidth="19420" windowHeight="10420" xr2:uid="{F77B16C8-546F-45AE-8060-95C87BFF91C7}"/>
  </bookViews>
  <sheets>
    <sheet name="CCE-GTI-FM-14-" sheetId="4" r:id="rId1"/>
    <sheet name="CONTROL DE MODIFICACIONES" sheetId="7" r:id="rId2"/>
  </sheets>
  <definedNames>
    <definedName name="a">#REF!</definedName>
    <definedName name="b">#REF!</definedName>
    <definedName name="c_">#REF!</definedName>
    <definedName name="consolidado">#REF!</definedName>
    <definedName name="d">#REF!</definedName>
    <definedName name="juli">#REF!</definedName>
    <definedName name="Negocio">#REF!</definedName>
    <definedName name="n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97" i="4" l="1"/>
  <c r="AG197" i="4"/>
  <c r="X198" i="4"/>
  <c r="AG198" i="4"/>
  <c r="X199" i="4"/>
  <c r="AG199" i="4"/>
  <c r="X200" i="4"/>
  <c r="AG200" i="4"/>
  <c r="X201" i="4"/>
  <c r="AG201" i="4"/>
  <c r="AG223" i="4" l="1"/>
  <c r="X223" i="4"/>
  <c r="AG222" i="4"/>
  <c r="X222" i="4"/>
  <c r="AG221" i="4"/>
  <c r="X221" i="4"/>
  <c r="AG220" i="4"/>
  <c r="X220" i="4"/>
  <c r="AG219" i="4"/>
  <c r="X219" i="4"/>
  <c r="AG218" i="4"/>
  <c r="X218" i="4"/>
  <c r="AG217" i="4"/>
  <c r="X217" i="4"/>
  <c r="AG216" i="4"/>
  <c r="X216" i="4"/>
  <c r="AG215" i="4"/>
  <c r="X215" i="4"/>
  <c r="AG214" i="4"/>
  <c r="X214" i="4"/>
  <c r="AG213" i="4"/>
  <c r="X213" i="4"/>
  <c r="AG212" i="4"/>
  <c r="X212" i="4"/>
  <c r="AG202" i="4"/>
  <c r="X202" i="4"/>
  <c r="AG196" i="4" l="1"/>
  <c r="X196" i="4"/>
  <c r="AG195" i="4"/>
  <c r="X195" i="4"/>
  <c r="AG194" i="4"/>
  <c r="X194" i="4"/>
  <c r="AG193" i="4"/>
  <c r="X193" i="4"/>
  <c r="AG192" i="4"/>
  <c r="X192" i="4"/>
  <c r="AG191" i="4"/>
  <c r="X191" i="4"/>
  <c r="AG190" i="4"/>
  <c r="X190" i="4"/>
  <c r="AG189" i="4"/>
  <c r="X189" i="4"/>
  <c r="AG188" i="4"/>
  <c r="X188" i="4"/>
  <c r="AG187" i="4"/>
  <c r="X187" i="4"/>
  <c r="AG186" i="4"/>
  <c r="X186" i="4"/>
  <c r="AG185" i="4"/>
  <c r="X185" i="4"/>
  <c r="AG184" i="4"/>
  <c r="X184" i="4"/>
  <c r="AG183" i="4"/>
  <c r="X183" i="4"/>
  <c r="AG182" i="4"/>
  <c r="X182" i="4"/>
  <c r="AG181" i="4"/>
  <c r="X181" i="4"/>
  <c r="AG180" i="4"/>
  <c r="X180" i="4"/>
  <c r="AG179" i="4"/>
  <c r="X179" i="4"/>
  <c r="AG178" i="4"/>
  <c r="X178" i="4"/>
  <c r="AG177" i="4"/>
  <c r="X177" i="4"/>
  <c r="AG176" i="4"/>
  <c r="X176" i="4"/>
  <c r="AG175" i="4"/>
  <c r="X175" i="4"/>
  <c r="AG174" i="4"/>
  <c r="X174" i="4"/>
  <c r="AG173" i="4"/>
  <c r="X173" i="4"/>
  <c r="AG172" i="4"/>
  <c r="X172" i="4"/>
  <c r="AG171" i="4"/>
  <c r="X171" i="4"/>
  <c r="AG170" i="4"/>
  <c r="X170" i="4"/>
  <c r="AG169" i="4"/>
  <c r="X169" i="4"/>
  <c r="AG168" i="4"/>
  <c r="X168" i="4"/>
  <c r="AG167" i="4"/>
  <c r="X167" i="4"/>
  <c r="AG166" i="4"/>
  <c r="X166" i="4"/>
  <c r="AG165" i="4"/>
  <c r="X165" i="4"/>
  <c r="AG164" i="4"/>
  <c r="X164" i="4"/>
  <c r="AG163" i="4"/>
  <c r="X163" i="4"/>
  <c r="AG162" i="4"/>
  <c r="X162" i="4"/>
  <c r="AG161" i="4"/>
  <c r="X161" i="4"/>
  <c r="AG160" i="4"/>
  <c r="X160" i="4"/>
  <c r="AG159" i="4"/>
  <c r="X159" i="4"/>
  <c r="AG158" i="4"/>
  <c r="X158" i="4"/>
  <c r="AG157" i="4"/>
  <c r="X157" i="4"/>
  <c r="AG156" i="4"/>
  <c r="X156" i="4"/>
  <c r="AG155" i="4"/>
  <c r="X155" i="4"/>
  <c r="AG154" i="4"/>
  <c r="X154" i="4"/>
  <c r="AG153" i="4"/>
  <c r="X153" i="4"/>
  <c r="AG152" i="4"/>
  <c r="X152" i="4"/>
  <c r="AG151" i="4"/>
  <c r="X151" i="4"/>
  <c r="AG150" i="4"/>
  <c r="X150" i="4"/>
  <c r="AG149" i="4"/>
  <c r="X149" i="4"/>
  <c r="AG148" i="4"/>
  <c r="X148" i="4"/>
  <c r="AG147" i="4"/>
  <c r="X147" i="4"/>
  <c r="AG146" i="4"/>
  <c r="X146" i="4"/>
  <c r="AG145" i="4"/>
  <c r="X145" i="4"/>
  <c r="AG144" i="4"/>
  <c r="X144" i="4"/>
  <c r="AG143" i="4"/>
  <c r="X143" i="4"/>
  <c r="AG142" i="4"/>
  <c r="X142" i="4"/>
  <c r="AG141" i="4"/>
  <c r="X141" i="4"/>
  <c r="AG140" i="4"/>
  <c r="X140" i="4"/>
  <c r="AG139" i="4"/>
  <c r="X139" i="4"/>
  <c r="AG138" i="4"/>
  <c r="X138" i="4"/>
  <c r="AG137" i="4"/>
  <c r="X137" i="4"/>
  <c r="AG136" i="4"/>
  <c r="X136" i="4"/>
  <c r="AG135" i="4"/>
  <c r="X135" i="4"/>
  <c r="AG134" i="4"/>
  <c r="X134" i="4"/>
  <c r="AG133" i="4"/>
  <c r="X133" i="4"/>
  <c r="AG132" i="4"/>
  <c r="X132" i="4"/>
  <c r="AG131" i="4"/>
  <c r="X131" i="4"/>
  <c r="AG130" i="4"/>
  <c r="X130" i="4"/>
  <c r="AG129" i="4"/>
  <c r="X129" i="4"/>
  <c r="AG128" i="4"/>
  <c r="X128" i="4"/>
  <c r="AG127" i="4"/>
  <c r="X127" i="4"/>
  <c r="AG126" i="4"/>
  <c r="X126" i="4"/>
  <c r="AG125" i="4"/>
  <c r="X125" i="4"/>
  <c r="AG124" i="4"/>
  <c r="X124" i="4"/>
  <c r="AG123" i="4"/>
  <c r="X123" i="4"/>
  <c r="AG122" i="4"/>
  <c r="X122" i="4"/>
  <c r="AG121" i="4"/>
  <c r="X121" i="4"/>
  <c r="AG120" i="4"/>
  <c r="X120" i="4"/>
  <c r="AG119" i="4"/>
  <c r="X119" i="4"/>
  <c r="AG108" i="4" l="1"/>
  <c r="X108" i="4"/>
  <c r="AG107" i="4"/>
  <c r="X107" i="4"/>
  <c r="AG106" i="4"/>
  <c r="X106" i="4"/>
  <c r="AG105" i="4"/>
  <c r="X105" i="4"/>
  <c r="AG104" i="4"/>
  <c r="X104" i="4"/>
  <c r="AG103" i="4"/>
  <c r="X103" i="4"/>
  <c r="AG93" i="4"/>
  <c r="X93" i="4"/>
  <c r="AG92" i="4"/>
  <c r="X92" i="4"/>
  <c r="AG91" i="4"/>
  <c r="X91" i="4"/>
  <c r="AG90" i="4"/>
  <c r="X90" i="4"/>
  <c r="AG89" i="4"/>
  <c r="X89" i="4"/>
  <c r="AG88" i="4"/>
  <c r="X88" i="4"/>
  <c r="AG87" i="4"/>
  <c r="X87" i="4"/>
  <c r="AG86" i="4"/>
  <c r="X86" i="4"/>
  <c r="AG85" i="4"/>
  <c r="X85" i="4"/>
  <c r="AG84" i="4"/>
  <c r="X84" i="4"/>
  <c r="AG83" i="4"/>
  <c r="X83" i="4"/>
  <c r="AG82" i="4"/>
  <c r="X82" i="4"/>
  <c r="AG81" i="4"/>
  <c r="X81" i="4"/>
  <c r="AG80" i="4"/>
  <c r="X80" i="4"/>
  <c r="AG79" i="4"/>
  <c r="X79" i="4"/>
  <c r="AG78" i="4"/>
  <c r="X78" i="4"/>
  <c r="AG77" i="4"/>
  <c r="X77" i="4"/>
  <c r="AG76" i="4"/>
  <c r="X76" i="4"/>
  <c r="AG75" i="4"/>
  <c r="X75" i="4"/>
  <c r="AG74" i="4"/>
  <c r="X74" i="4"/>
  <c r="AG73" i="4"/>
  <c r="X73" i="4"/>
  <c r="AG72" i="4"/>
  <c r="X7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DAVC</author>
  </authors>
  <commentList>
    <comment ref="G62" authorId="0" shapeId="0" xr:uid="{00A40616-A319-456D-A813-35967A10323E}">
      <text>
        <r>
          <rPr>
            <sz val="9"/>
            <color indexed="81"/>
            <rFont val="Tahoma"/>
          </rPr>
          <t>Sugiere el Asesor Gonzalo Quintero cambiar el nombre de 
DG.SG.13 COMPROBANTES CONTABLES por COMPROBANTES PAGADURIA.</t>
        </r>
      </text>
    </comment>
    <comment ref="AB104" authorId="0" shapeId="0" xr:uid="{CA8E71AF-11D2-47C5-AD68-72A2539EAE2E}">
      <text>
        <r>
          <rPr>
            <b/>
            <sz val="9"/>
            <color indexed="81"/>
            <rFont val="Tahoma"/>
            <family val="2"/>
          </rPr>
          <t>DAVC:</t>
        </r>
        <r>
          <rPr>
            <sz val="9"/>
            <color indexed="81"/>
            <rFont val="Tahoma"/>
            <family val="2"/>
          </rPr>
          <t xml:space="preserve">
ANTES 23/09/2021</t>
        </r>
      </text>
    </comment>
    <comment ref="AB107" authorId="0" shapeId="0" xr:uid="{D4E25A65-76C3-4ED5-B2DC-9A9988AFD526}">
      <text>
        <r>
          <rPr>
            <b/>
            <sz val="9"/>
            <color indexed="81"/>
            <rFont val="Tahoma"/>
            <family val="2"/>
          </rPr>
          <t>DAVC:</t>
        </r>
        <r>
          <rPr>
            <sz val="9"/>
            <color indexed="81"/>
            <rFont val="Tahoma"/>
            <family val="2"/>
          </rPr>
          <t xml:space="preserve">
ANTES 23/09/2021</t>
        </r>
      </text>
    </comment>
    <comment ref="AB108" authorId="0" shapeId="0" xr:uid="{19D0DC1E-A309-4739-8421-70B5CB6E3738}">
      <text>
        <r>
          <rPr>
            <b/>
            <sz val="9"/>
            <color indexed="81"/>
            <rFont val="Tahoma"/>
            <family val="2"/>
          </rPr>
          <t>DAVC:</t>
        </r>
        <r>
          <rPr>
            <sz val="9"/>
            <color indexed="81"/>
            <rFont val="Tahoma"/>
            <family val="2"/>
          </rPr>
          <t xml:space="preserve">
ANTES 23/09/2021</t>
        </r>
      </text>
    </comment>
  </commentList>
</comments>
</file>

<file path=xl/sharedStrings.xml><?xml version="1.0" encoding="utf-8"?>
<sst xmlns="http://schemas.openxmlformats.org/spreadsheetml/2006/main" count="6313" uniqueCount="807">
  <si>
    <t>CÓDIGO: CCE-GTI-FM-14
VERSIÓN: 01
FECHA: Desde 31 de agosto de 2020</t>
  </si>
  <si>
    <t>FORMATO ACTIVOS DE INFORMACIÓN</t>
  </si>
  <si>
    <t>Información del Activo</t>
  </si>
  <si>
    <t>Detalles del Registro de Activos de Información</t>
  </si>
  <si>
    <t>Clasificación del Activo de Información</t>
  </si>
  <si>
    <t>Índice de Información Clasificada y Reservada</t>
  </si>
  <si>
    <t>Infraestructuras Críticas Cibernéticas ICC</t>
  </si>
  <si>
    <t>Consecutivo</t>
  </si>
  <si>
    <t>Proceso</t>
  </si>
  <si>
    <t xml:space="preserve">Área o Subdirección - Gestión </t>
  </si>
  <si>
    <t>Clasificación documental (Serie - Subserie)</t>
  </si>
  <si>
    <t>Nombre del Activo de Información</t>
  </si>
  <si>
    <t>Descripción del Activo de Información</t>
  </si>
  <si>
    <t>Tipo</t>
  </si>
  <si>
    <t>Medio de Conservación
(Físico/Electrónico)</t>
  </si>
  <si>
    <t>Lugar de almacenamiento físico</t>
  </si>
  <si>
    <t>Lugar de almacenamiento Electrónico</t>
  </si>
  <si>
    <t>Propietario del Activo</t>
  </si>
  <si>
    <t>Custodio del Activo</t>
  </si>
  <si>
    <t>Contiene datos personales</t>
  </si>
  <si>
    <t>Idioma</t>
  </si>
  <si>
    <t>Formato</t>
  </si>
  <si>
    <t>Información publicada o disponible para ser solicitada</t>
  </si>
  <si>
    <t>Lugar de consulta</t>
  </si>
  <si>
    <t>Clasificación  Ley 1712 del 2014</t>
  </si>
  <si>
    <t>Clasificación por Confidencialidad</t>
  </si>
  <si>
    <t>Clasificación por 
Integridad</t>
  </si>
  <si>
    <t>Clasificación por Disponibilidad</t>
  </si>
  <si>
    <t>Valor Final</t>
  </si>
  <si>
    <t>Norma que dispone  información sea clasificada o reservada. (Decreto 103 de 2015, art. 30)</t>
  </si>
  <si>
    <t>Objetivo Legitimo de la Excepción (Ley 1712 de 2014)</t>
  </si>
  <si>
    <t>Fecha de calificación como reservada o clasificada.</t>
  </si>
  <si>
    <t>Fecha de Identificación y clasificación del Activo</t>
  </si>
  <si>
    <t>Observación</t>
  </si>
  <si>
    <t>IMPACTO SOCIAL (0,5%) de Población Nacional</t>
  </si>
  <si>
    <t>IMPACTO ECONÓMICO PIB de un Día o 0,123% del PIB Anual</t>
  </si>
  <si>
    <t>IMPACTO AMBIENTAL</t>
  </si>
  <si>
    <t>ICC</t>
  </si>
  <si>
    <t>Información</t>
  </si>
  <si>
    <t>Español</t>
  </si>
  <si>
    <t>NO</t>
  </si>
  <si>
    <t>N/A</t>
  </si>
  <si>
    <t>Baja</t>
  </si>
  <si>
    <t>Media</t>
  </si>
  <si>
    <t>Físico y Electrónico</t>
  </si>
  <si>
    <t>PDF</t>
  </si>
  <si>
    <t>INFORMACIÓN PÚBLICA</t>
  </si>
  <si>
    <t>Datos Públicos</t>
  </si>
  <si>
    <t>Datos Semi-Privados</t>
  </si>
  <si>
    <t>Servidor Nube</t>
  </si>
  <si>
    <t>Archivo Central 
Colombia Compra Eficiente</t>
  </si>
  <si>
    <t>DG.SG.3.11</t>
  </si>
  <si>
    <t>Remisión de los documentos del archivo de gestión al central, y de éste al histórico, de conformidad con las tablas de retención y de valoración documental vigentes.
Colombia. Archivo General de la Nación, (2006) Acuerdo 027 de 2006 Por el cual se modifica el Acuerdo No. 07 del 29 de junio de 1994.</t>
  </si>
  <si>
    <t>DG.SG.16.1</t>
  </si>
  <si>
    <t>Comunicaciones recibidas o producidas en desarrollo de las funciones asignadas legalmente a una entidad, independientemente del medio utilizado. En el proceso de organización de fondos acumulados es pertinente el uso del término “correspondencia”, hasta el momento en que se adoptó la definición de “comunicaciones oficiales” señalada en el Acuerdo 60 de 2001, expedido por el Archivo General de la Nación
Colombia. Archivo General de la Nación, (2006) Acuerdo 027 de 2006 Por el cual se modifica el Acuerdo No. 07 del 29 de junio de 1994.</t>
  </si>
  <si>
    <t>DG.SG.26.1</t>
  </si>
  <si>
    <t>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t>
  </si>
  <si>
    <t>Esquema que refleja la jerarquización dada a la documentación producida por una institución y en el que se registran las secciones y subsecciones y las series y subseries documentales.
Colombia. Archivo General de la Nación, (2006) Acuerdo 027 de 2006 Por el cual se modifica el Acuerdo No. 07 del 29 de junio de 1994.</t>
  </si>
  <si>
    <t>DG.SG.26.3</t>
  </si>
  <si>
    <t>Instrumento de recuperación de información que describe de manera exacta y precisa las series o asuntos de un fondo documental.
Colombia. Archivo General de la Nación, (2006) Acuerdo 027 de 2006 Por el cual se modifica el Acuerdo No. 07 del 29 de junio de 1994.</t>
  </si>
  <si>
    <t>DG.SG.26.5</t>
  </si>
  <si>
    <t>Es un instrumento archivístico de planeación, el cual formula los requisitos funcionales y no funcionales de los documentos a incluirse dentro del contexto administrativo electrónico de las entidades</t>
  </si>
  <si>
    <t>DG.SG.26.6</t>
  </si>
  <si>
    <t>Instrumento archivístico que permite generar cambios planificados, articulando y dando un ordenamiento lógico a los planes y proyectos que en materia archivística formule la Entidad.</t>
  </si>
  <si>
    <t>DG.SG.26.7</t>
  </si>
  <si>
    <t>Conjunto de actividades administrativas y técnicas tendientes a la planificación, manejo y organización de la documentación producida y recibida por las entidades, desde su origen hasta su destino final, con el objeto de facilitar su utilización y conservación
Colombia. Congreso de Colombia (2000 14 de Julio) Ley 594 de 2000, Por medio de la cual se dicta la Ley General de Archivos y se dictan otras disposiciones.</t>
  </si>
  <si>
    <t>DG.SG.26.8</t>
  </si>
  <si>
    <t>Derecho de los ciudadanos a consultar la información que conservan los archivos públicos, en los términos consagrados por la Ley.
Colombia. Archivo General de la Nación, (2006) Acuerdo 027 de 2006 Por el cual se modifica el Acuerdo No. 07 del 29 de junio de 1994.</t>
  </si>
  <si>
    <t>DG.SG.26.9</t>
  </si>
  <si>
    <t>Listado de series, con sus correspondientes tipos documentales, a las cuales se asigna el tiempo de permanencia en cada etapa del ciclo vital de los documentos
Colombia. Archivo General de la Nación, (2006) Acuerdo 027 de 2006 Por el cual se modifica el Acuerdo No. 07 del 29 de junio de 1994.</t>
  </si>
  <si>
    <t>I. Control de cambios al documento</t>
  </si>
  <si>
    <t>Versión vigente del documento:</t>
  </si>
  <si>
    <t>VERSIÓN</t>
  </si>
  <si>
    <t>FECHA</t>
  </si>
  <si>
    <t>DESCRIPCIÓN DE AJUSTES</t>
  </si>
  <si>
    <t>ELABORÓ</t>
  </si>
  <si>
    <t>REVISÓ</t>
  </si>
  <si>
    <t>APROBÓ</t>
  </si>
  <si>
    <t>CONTROL DE CAMBIOS DE FORMATO</t>
  </si>
  <si>
    <t>DESCRIPCIÓN AJUSTE</t>
  </si>
  <si>
    <t>Estandarización de formato Activos de información</t>
  </si>
  <si>
    <t>Milena Cabrales 
Contratista Lider de Seguridad de la Información</t>
  </si>
  <si>
    <t>Rigoberto Rodríguez 
Subdirector de IDT</t>
  </si>
  <si>
    <t>Milena Cabrales</t>
  </si>
  <si>
    <t>Secretaria General - Grupo de Gestión Documental</t>
  </si>
  <si>
    <t>GESTIÓN GESTIÓN DOCUMENTAL</t>
  </si>
  <si>
    <t>OPERACIONES SECOP</t>
  </si>
  <si>
    <t>Subdirección de Información y Desarrollo Tecnológico . Despliegue</t>
  </si>
  <si>
    <t>SGC-39.2 / 39.4</t>
  </si>
  <si>
    <t>Ejercicios estratégicos, definciones de estrategia y modificaciones a la estrategia de despliegue</t>
  </si>
  <si>
    <t>Electrónico</t>
  </si>
  <si>
    <t>Sharepoint</t>
  </si>
  <si>
    <t>Subdirección de IDT</t>
  </si>
  <si>
    <t>Felipe Ruiz - Funcionario</t>
  </si>
  <si>
    <t>No</t>
  </si>
  <si>
    <t>Pdf , Word, excel</t>
  </si>
  <si>
    <t>INFORMACIÓN PÚBLICA CLASIFICADA</t>
  </si>
  <si>
    <t>Documentos condicionales para el desarrollo de las formaciones, emitidos por cada entidad</t>
  </si>
  <si>
    <t>Fisico / Electrónico</t>
  </si>
  <si>
    <t>Nombre y firma</t>
  </si>
  <si>
    <t>Parcial</t>
  </si>
  <si>
    <t>Hasta que su divulgación no comprometa el funcionamiento o misión de CCE</t>
  </si>
  <si>
    <t>Relación de los asistentes a las formaciones, acompañamientos y eventos gestionados por el equipo de despliegue</t>
  </si>
  <si>
    <t>Las listas de asistencia contienen firmas, nombres, correos y documento de identidad.</t>
  </si>
  <si>
    <t>Cronogramas (planeado y ejecutado), datos de contacto de entidades y con el registro de asistentes a las sesiones de formación y eventos de transferencia de conocimiento.</t>
  </si>
  <si>
    <t xml:space="preserve">Documentos de identidad y cuentas de correo de los asistentes </t>
  </si>
  <si>
    <t>Evaluación al ejercicio formativo por sesión, orientadas al uso del SECOP y a la encuesta de satisfacción de la sesión</t>
  </si>
  <si>
    <t>Nombres, Correos electronicos y documentos de identidad</t>
  </si>
  <si>
    <t>Certificados de asistencia a los eventos formativos</t>
  </si>
  <si>
    <t>Nombre, y documento de identidad</t>
  </si>
  <si>
    <t>SGC-30.5</t>
  </si>
  <si>
    <t>Manuales y guias para el uso de las herramientas de compra pública</t>
  </si>
  <si>
    <t>Gabriela Góngora - Contratista</t>
  </si>
  <si>
    <t>SI</t>
  </si>
  <si>
    <t>Pagina web</t>
  </si>
  <si>
    <t>NORMATIVA DE LA CONTRATACIÓN EN LA ADMINISTRACIÓN PÚBLICA</t>
  </si>
  <si>
    <t>Subdirección Gestión Contractual</t>
  </si>
  <si>
    <t>DG.SGC.30.5</t>
  </si>
  <si>
    <t>Manuales y Guías del Sistema de Compra Publica.</t>
  </si>
  <si>
    <t>Manuales y guías están relacionados de la subdirección de gestión contractual. Se encuentran documentos borrador , cronograma y documento definitivo.  Se manejan directrices o políticas para los actores del sistema de compra publica.</t>
  </si>
  <si>
    <t>SharePoint, Página WEB</t>
  </si>
  <si>
    <t>Subdirección de Gestión Contractual - Nathalia Urrego.</t>
  </si>
  <si>
    <t>WORD, PDF, EXCEL</t>
  </si>
  <si>
    <t>DG.SGC.25.7</t>
  </si>
  <si>
    <t>Matriz de conceptos indizados y conceptos indizados, se guardan mensualmente. Estos conceptos se generan de las peticiones que se radican en la entidad. Contiene nombre y apellido de la persona que radica la petición y de las personas que elaboran, radican y aprueban el concepto jurídico.</t>
  </si>
  <si>
    <t>SharePoint, Aplicación Relatoría</t>
  </si>
  <si>
    <t>Subdirección de Gestión Contractual.</t>
  </si>
  <si>
    <t>WORD, EXCEL</t>
  </si>
  <si>
    <t xml:space="preserve">Matriz de sentencias indizadas, y las sentencias indizadas. Se clasifican las sentencias relacionadas en temas contractuales, que son expedidas por el consejo de estado. </t>
  </si>
  <si>
    <t>DG.SGC.41</t>
  </si>
  <si>
    <t>Se encuentran documentos borrador , cronograma y documento definitivo. Se documentan los proyectos para la generación de leyes y circulares, los cuales son remitidos a entidades gubernamentales relacionadas.</t>
  </si>
  <si>
    <t>SharePoint</t>
  </si>
  <si>
    <t>Subdirección de Gestión Contractual - Sebastián Ramírez</t>
  </si>
  <si>
    <t>WORD, EXCEL, PDF</t>
  </si>
  <si>
    <t>DG.SGC.31</t>
  </si>
  <si>
    <t>Contiene cronograma, memoria justificativa, proyecto decreto, resolución, y anexos. Como también Matriz de comentarios y respuestas. Informe de participación ciudadana.</t>
  </si>
  <si>
    <t>Subdirección de Gestión Contractual - Sara Núñez</t>
  </si>
  <si>
    <t>Contiene la petición, respuesta y anexos de las PQRS asociadas a temas contractuales. Contiene datos personales nombres, apellidos, correos electrónicos, firmas, etc.</t>
  </si>
  <si>
    <t>SharePoint, POXTA</t>
  </si>
  <si>
    <t>WORD, PDF</t>
  </si>
  <si>
    <t>INFORMACION PÚBLICA</t>
  </si>
  <si>
    <t>GESTIÓN JURÍDICA</t>
  </si>
  <si>
    <t>Secretaria General -Gestión Jurídica</t>
  </si>
  <si>
    <t>DG.SG.1.1</t>
  </si>
  <si>
    <t>Documentos de una Acción contenciosa Administrativa. Dentro de estos documentos están Demanda, Auto admisorio, Notificación, Contestación Demanda, Acta de Audiencia Inicial, Auto de pruebas, Pruebas, Auto que corre traslado de alegatos de conclusión, Alegatos de conclusión 1a instancia, Fallo de primera instancia, Recursos, Alegatos de conclusión 2a instancia, Fallo de segunda instancia.</t>
  </si>
  <si>
    <t>Archivo Colombia Compra Eficiente</t>
  </si>
  <si>
    <t>Camilo Perez Portacio  - Apoderado</t>
  </si>
  <si>
    <t>Archivo de Gestión y Subdirección de IDT</t>
  </si>
  <si>
    <t>Cubierta por normativa de habeas data  (1581)</t>
  </si>
  <si>
    <t>Indefinido</t>
  </si>
  <si>
    <t>DG.SG.1.2</t>
  </si>
  <si>
    <t>DG.SG.2.5</t>
  </si>
  <si>
    <t>Documentos asociados a una Acción de tutela. Dentro de estos documentos están el Escrito de tutela, Auto admisorio, Notificación, Contestación de la tutela, Fallo de primera instancia, Impugnación, Fallo de segunda instancia, Constancia de selección y revisión en Corte Constitucional, Fallo de revisión Corte Constitucional.</t>
  </si>
  <si>
    <t>DG.SG.3.3</t>
  </si>
  <si>
    <t xml:space="preserve">Documentos de gestión del comité de conciliación. Dentro de estos documentos están: Citación comité de conciliación, Acta sesión comité de conciliación, Solicitud de conciliación, Ficha técnica de conciliación y Acta Audiencia Procuraduría Judicial. </t>
  </si>
  <si>
    <t xml:space="preserve">Maria Valeska Medellín Mora </t>
  </si>
  <si>
    <t>DG.SG.18.1</t>
  </si>
  <si>
    <t>DG.SG 36</t>
  </si>
  <si>
    <t>Documentos dentro de un proceso disciplinario: Queja, Apertura de investigación preliminar, Auto de archivo definitivo,Pliego de cargos, Notificaciones del pliego,Auto de pruebas , Auto traslado alegatos de conclusión , Fallo de primera instancia, Notificación del fallo, Fallo de segunda instancia.</t>
  </si>
  <si>
    <t xml:space="preserve">Fisico y Electronico </t>
  </si>
  <si>
    <t>DG.SG.37.1</t>
  </si>
  <si>
    <t>Constituyen todos los procesos penales involucrados con Colombia Compra Eficiente. Dentro de estos esta la Denuncia, Audiencias, Auto de pruebas, Pruebas, Auto que corre traslado de alegatos de conclusión, Alegatos de conclusión, Fallo de primera instancia, Recursos , Fallo de segunda instancia, Recursos extraordinarios, Fallo sobre recurso extraordinario.</t>
  </si>
  <si>
    <t>Luís Carlos Torregroza - Apoderado penal</t>
  </si>
  <si>
    <t>Subdirección de IDT_x000D_
Gestión Documental</t>
  </si>
  <si>
    <t>Datos Privados o Sensibles</t>
  </si>
  <si>
    <t>Alta</t>
  </si>
  <si>
    <t>DG.SG.38</t>
  </si>
  <si>
    <t>Documentos de una Acción Ordinaria Laboral. Dentro de estos documentos están Demanda, Auto admisorio, Notificación, Contestación Demanda, Acta de Audiencia de Trámite, Auto de pruebas, Pruebas, Auto que corre traslado de alegatos de conclusión, Alegatos de conclusión 1a instancia, Fallo de primera instancia, Recursos, Alegatos de conclusión 2a instancia, Fallo de segunda instancia.</t>
  </si>
  <si>
    <t>DG.SG</t>
  </si>
  <si>
    <t xml:space="preserve">Resolución, sentencia y/o documento en el que coste la acreencia a favor de la entidad. Solicitud de pago. Solicitud de acuerdo de pago. Documento acuerdo de pago. Paz y salvo por pago total de la deuda. Resolución por medio de la cual se declara la existencia de una obligación clara expresa y exigible en favor de la entidad. Constancias de notificación. Constancia de ejecutoria. Expedición de mandamiento de pago y decreto de medidas cautelares. Notificación mandamiento de pago. Resolución que resuelve excepciones. Auto de archivo.  </t>
  </si>
  <si>
    <t xml:space="preserve">Andrea Cabezas </t>
  </si>
  <si>
    <t xml:space="preserve">DIRECCIONAMIENTO ESTRATÉGICO Y PLANEACIÓN </t>
  </si>
  <si>
    <t>Planeación</t>
  </si>
  <si>
    <t>DG.3.6.</t>
  </si>
  <si>
    <t>Subserie que relaciona las actividades propias del Comité Directivo, dando alcance a la circular externa 003 de 2015 del Archivo General de la Nación, en el enciso 5, estos documentos misionales por considerarse decisorios, se digitalizarán para consulta y se conservarán permanentemente, por lo tanto, cumplido su tiempo de retención en archivo central se transfieren al Archivo General de la Nación, como aporte a la construcción de la memoria institucional de Colombia Compra Eficiente.</t>
  </si>
  <si>
    <t>Físico</t>
  </si>
  <si>
    <t>CCE-Piso 17 (archivo Gestión documental)</t>
  </si>
  <si>
    <t>Asesor Experto con funciones de planeación</t>
  </si>
  <si>
    <t>Doc, PDF</t>
  </si>
  <si>
    <t>DG.5</t>
  </si>
  <si>
    <t>Serie que una vez cumplido su tiempo de retención en Archivo central, pasa al Archivo General de la Nación por tratarse de un documento sumarial, de gran importancia para la memoria histórica de la entidad.
Por tratarse de información electrónica las transferencias documentales están sujetas a las política de backups y procedimientos de migración de información establecidos por la Subdirección de Información y Desarrollo Tecnológico de la entidad.</t>
  </si>
  <si>
    <t>DG.12</t>
  </si>
  <si>
    <t>Documentos que reflejan el actuar y disposiciones de servicio de los servidores de la entidad, la transparencia, compromisos y decisiones de la alta dirección y sus colaboradores a favor del buen gobierno y servicio de la entidad; estos documentos al contener información de carácter histórico una vez cumplidos sus tiempos de retención, serán trasladados al Archivo General de la Nación para su Conservación Total.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</si>
  <si>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Secretria General Talento humano</t>
  </si>
  <si>
    <t>DG.25
DG.25.1</t>
  </si>
  <si>
    <t>La documentación contenida en esta serie da cumplimiento a lo dispuesto en los artículos 7, 10 y 11 del Decreto 4170 de 2011, así como da alcance a la circular interna 003 de 2015 del AGN, enciso 5, por ser documentos que evidencian actuaciones misionales de la entidad los cuales son reportados a autoridades administrativas, organismos de control, por lo cual cumplido su tiempo de retención en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</si>
  <si>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DG.25.4</t>
  </si>
  <si>
    <t>Serie que representa las actuaciones generales en la administración de la entidad a razón del plan de acción institucional y el alcance determinado en el mismo, dicha información recoge las Subseries Informe de gestión de todas las demás dependencias que tienen como procedimiento la eliminación, por lo que la presente subserie de dispone para conservación total una vez cumplidos los tiempos de retención.
Por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</si>
  <si>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DG.25.6</t>
  </si>
  <si>
    <t>Serie que refleja la actuación de la entidad frente a los convenios enmarcados como proyectos de inversión, en los que se establece la ejecución de los recursos de dichos acuerdos. Por lo anterior, y dando alcance a las funciones dispuestas a la entidad en el Decreto 4170 de 2001, a la circular interna 003 de 2015 del AGN, enciso 5, estos documentos por evidenciar las actuaciones misionales de la entidad y siendo el reporte a autoridades administrativas, organismos de control; una vez cumplido su tiempo de retención en archivo central serán transferidos al Archivo General de la Nación para su conservación permanentemente. 
Al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</si>
  <si>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Gestión Documental</t>
  </si>
  <si>
    <t>Dirección</t>
  </si>
  <si>
    <t>DG.25.7</t>
  </si>
  <si>
    <t>Serie que refleja la misionalidad de la Entidad como entre rector de la contratación pública y que permite la toma de decisiones a la alta gerencia sobre los procesos de la compra y contratación pública, por tal razón, esta subserie contiene información que por dar cuenta de estudios estadísticos, análisis de encuestas, proyecciones, tendrá conservación permanente, al ser fuente primaria para la investigación y la historia del Sistema de compra y contratación pública de la nación.
Para la información electrónica las transferencias documentales están sujetas a las políticas de backups  y procedimientos de migración de información establecidos por la Subdirección de Información y Desarrollo Tecnológico de la entidad.</t>
  </si>
  <si>
    <t>Asesor Experto Jurídico</t>
  </si>
  <si>
    <t>DG.25.9</t>
  </si>
  <si>
    <t>En cumplimiento al Artículo 10, numeral 8 del Decreto 4170 de 2011, la entidad esta en la obligación de "Dirigir estudios, diagnósticos y estadísticas en materia de contratación con recursos del Estado, buscando la efectividad entre la oferta y la demanda en el mercado de compras y contratación pública." por tal razón, esta subserie contiene información que por dar cuenta de estudios estadísticos, análisis de encuestas, proyecciones, tendrá conservación permanente, al ser fuente primaria para la investigación y la historia del Sistema de compra y contratación pública de la nación.
Para la información electrónica las transferencias documentales están sujetas a las políticas de backups  y procedimientos de migración de información establecidos por la Subdirección de Información y Desarrollo Tecnológico de la entidad.</t>
  </si>
  <si>
    <t xml:space="preserve">Asesor Experto Económico </t>
  </si>
  <si>
    <t>DG.30
DG.30.7</t>
  </si>
  <si>
    <t>Dando alcance a la circular interna 003 de 2015 del Archivo General de la Nación, enciso 5, estos documentos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</si>
  <si>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
DG.33.1</t>
  </si>
  <si>
    <t>Dando alcance a la ley 1437 de 2011 y la Ley 1778 de 2016, estos documentos por ser de carácter institucional y de trascendencia para la lucha contra la corrupción, posee valores históricos para la nación, por lo tanto una vez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</si>
  <si>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DG.33.2</t>
  </si>
  <si>
    <t>De acuerdo con el Art. 3 del Decreto 1510 de 2013, que se encuentra compilado en el Decreto 1082 de 2015 el plan anual de adquisiciones es un instrumento de obligatorio cumplimiento en la administración pública que refleja las necesidades propias para la prestación del servicio de cada entidad y la manera en la cual fueron subsanadas, por lo anterior, una vez cumplido los tiempos de retención en archivo central los documentos que componen esta subserie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</si>
  <si>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Secretaría General</t>
  </si>
  <si>
    <t>DG.33.3</t>
  </si>
  <si>
    <t>Dando alcance a la Ley 152 de 1994, la información resultante de esta serie es el reflejo de la planeación de las actuaciones institucionales y nacionales encaminadas al plan de desarrollo nacional, por lo cual cumplido su tiempo de retención en el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</si>
  <si>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DG.33.5</t>
  </si>
  <si>
    <t>Acatando la Directiva presidencial de Autoridad del Gasto la presente subserie refleja la planeación de la entidad en pro de conseguir los objetivos pactados, al reflejar actuaciones de interés nacional y una vez cumplidos los tiempos de retención en archivo central se transferirán al Archivo General de la Nación para su conservación permanente ya que su contenido servirá como fuente de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</si>
  <si>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Secretria General administrativa</t>
  </si>
  <si>
    <t>DG.33.13</t>
  </si>
  <si>
    <t>Según lo estipula el Decreto 4170 de 2011 Artículo 3. La entidad tiene como función Proponer al Gobierno Nacional las políticas públicas, planes, programas y normas en materia de compras y contratación pública; dado este argumento esta subserie contiene información que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</si>
  <si>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DG.33.17</t>
  </si>
  <si>
    <t>Bajo el entendido del Decreto 841 de 1990, los proyectos de inversión son un conjunto de acciones tomadas para la inversión de recursos que buscan satisfacer una necesidad, la presente serie es el reflejo de la planeación y el actuar de la entidad respecto de dichos proyectos, por tratarse de información con un alto contenido histórico y con por contener información de carácter misional,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</si>
  <si>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/secretaria general Finaniera</t>
  </si>
  <si>
    <t> EVALUACIÓN INDEPENDIENTE</t>
  </si>
  <si>
    <t>Dirección General - Control Interno</t>
  </si>
  <si>
    <t>DG.3.4</t>
  </si>
  <si>
    <t xml:space="preserve">Son las actas de reunión que evidencian la ejecución de los Comités Institucionales de Coordinación de Control Interno, las cuales son diligenciadas por el Asesor(a) Experto con Funciones de Control Interno en calidad de Secretario Técnico y soportan la toma de decisiones relacionadas con el Sistema de Control Interno de la Entidad. </t>
  </si>
  <si>
    <t xml:space="preserve">Archivo Central de la Agencia Nacional de Contratación Pública - Colombia Compra Eficiente y archivo de gestión Dirección General - Control Interno </t>
  </si>
  <si>
    <t xml:space="preserve">Archivo de Gestión Digital  Dirección General - Control Interno </t>
  </si>
  <si>
    <t xml:space="preserve">Asesor(a) Experto(a) con Funciones de Control Interno. </t>
  </si>
  <si>
    <t>Archivo de Gestión</t>
  </si>
  <si>
    <t>DG.33.4</t>
  </si>
  <si>
    <t xml:space="preserve">Es el documento que contiene las actividades a desarrollar por el Asesor(a) Experto(a) con Funciones de Control Interno frente a seguimientos de ley y trabajos de auditorías basados en riesgos, el cual es aprobado por el Comité Institucional de Coordinación de Control Interno para cada vigencia. </t>
  </si>
  <si>
    <t>DG.25.3</t>
  </si>
  <si>
    <t xml:space="preserve">El informe de auditoría es el documento mediante el cual se comunican los resultados del ejercicio aseguramiento realizado por el Asesor(a) Experto con Funciones de Control Interno y su equipo de trabajo, en cumplimiento del Plan Anual de Auditoría basado en riesgos. </t>
  </si>
  <si>
    <t>DG.25.1</t>
  </si>
  <si>
    <t>DG.33.10</t>
  </si>
  <si>
    <t xml:space="preserve">EXCEL </t>
  </si>
  <si>
    <t>GESTIÓN DEL TALENTO HUMANO</t>
  </si>
  <si>
    <t>Secretaria General - Gestión de Talento Humano</t>
  </si>
  <si>
    <t>DG.SG.3.1</t>
  </si>
  <si>
    <t>Documentos relacionados a la conformación,gestión y actas del comité operativo de emergencias.</t>
  </si>
  <si>
    <t>Repositorio Gestión Documental</t>
  </si>
  <si>
    <t>Secretario(a) General</t>
  </si>
  <si>
    <t>Secretaría General, Responsable SG-SST,Gestión Documental</t>
  </si>
  <si>
    <t>DOC, XLS, PPT y PDF</t>
  </si>
  <si>
    <t>Documentos relacioandos a la conformación y gestión del comité operativo de emergencias. Hojas de vida Brigadistas (anexos)</t>
  </si>
  <si>
    <t>Contiene información semi privada de personas</t>
  </si>
  <si>
    <t>DG.SG.3.2</t>
  </si>
  <si>
    <t>Documentos relacioandos a la conformación y gestión del comité comisión de personal.</t>
  </si>
  <si>
    <t>Secretaría General, Gestión Documental</t>
  </si>
  <si>
    <t>DG.SG.3.5</t>
  </si>
  <si>
    <t>Documentos relacioandos a la conformación, gestión y actas del comité de convivencia laboral.</t>
  </si>
  <si>
    <t>Documentos relacioandos con reportes de presuntos casos de acoso laboral. Actas y anexos.</t>
  </si>
  <si>
    <t>DOC, XLS y PDF</t>
  </si>
  <si>
    <t>DG.SG.3.8</t>
  </si>
  <si>
    <t>Documentos relacionados a la conformación, gestión y actas del comité  paritario de seguridad y salud en el trabajo.</t>
  </si>
  <si>
    <t>DG.SG.30.6</t>
  </si>
  <si>
    <t>Documentos relacionados con el manual para el COPASST, responsabilidades y rendinción de cuentas frente al SG-SST</t>
  </si>
  <si>
    <t>DG.SG.33.12</t>
  </si>
  <si>
    <t>Documentos con el Plan de trabajo del SG-SST; Plan de prevención, preparación y respuesta ante emergencias; Plan de capacitaciones del SG-SST</t>
  </si>
  <si>
    <t>DOC, XLS  y PDF</t>
  </si>
  <si>
    <t>DG.SG.39.5</t>
  </si>
  <si>
    <t>Documentos con el programa y cronograma de trabajo de Gestión Ambiental</t>
  </si>
  <si>
    <t>DG.SG.39.8</t>
  </si>
  <si>
    <t>Documentos relacionados con las condiciones de salud indentificadas en la agencia, perfil sociodemografico.</t>
  </si>
  <si>
    <t>DG.SG.39.9</t>
  </si>
  <si>
    <t>Documentos relacionados con el desarrollo del SG-SST, evaluación del SG-SST, indicadores del SG-SST, Reporte de incidentes y accidentes laborales, programas del Sg-SST, politicas y reglamentos del SG-SST.</t>
  </si>
  <si>
    <t>DG.SG.39.6</t>
  </si>
  <si>
    <t>NA</t>
  </si>
  <si>
    <t>DOC y PDF</t>
  </si>
  <si>
    <t>DG.SG.39.7</t>
  </si>
  <si>
    <t>DG.SG.24</t>
  </si>
  <si>
    <t>Los documentos que constituyen en la historia laboral de cualquier funcionario de la Agencia Nacioanl de Contratación Pública -Colombia Compra Eficiente-, dentro de estos expedientes se encuentra: Hoja de vida de SIGEP firmada, formato único de bienes y rentas, en el formato que se descarga de SIGEP y firmada, copia de la cédula de ciudadanía al 150% legible, copia de libreta militar al 150% legible -si aplica, certificado de afiliación a EPS, con fecha de expedición no superior a 30 días, certificado de afiliación al fondo de pensiones, con fecha de expedición no superior a 30 días, copia de los certificados de estudios (Diploma y acta de grado de bachiller, carrera universitaria, especializaciones, postgrados, maestrías o cualquier otro título de educación), copia de la tarjeta profesional al 150% legible y certificado de vigencia con fecha de expedición no superior a 30 días  -sí aplica-, certificados laboral de empleos anteriores y de contratos de prestación de servicios con las funciones realizadas, certificación bancaria de la cuenta en que se harán los pagos pactados, con fecha de expedición no superior a 30 días, copia del RUT actualizado y carta de declaración de que no tienes litigios por obligaciones alimentarias con familiares. Este documento puede estar en el formato que prefieras y no requiere autenticación en notaría, antecedentes de: Policía Nacional, Procuraduría, Contraloría y medidas correctivas, Resolución y acta de nombramiento, formularios de afiliaciones de Caja, salud y fna, incapacidades, comisiones etc.</t>
  </si>
  <si>
    <t>Fisico</t>
  </si>
  <si>
    <t>DG.SG.32</t>
  </si>
  <si>
    <t>Los ducumentos que conforman la nomina son: Resumen de nomina, formato de nomina, deducciones,formato de novedades, reporte de seguridad social, Reporte de FNA, planilla de AFC, desprendibles de pago.</t>
  </si>
  <si>
    <t xml:space="preserve">DG.SG.33.6 </t>
  </si>
  <si>
    <t>Plan de Bienestar Social e Incentivos</t>
  </si>
  <si>
    <t>XLS, PDF</t>
  </si>
  <si>
    <t>Documentos asociados al plan de Bienestar Social e Incentivos. Dentro de estos documentos encontramos la encuesta clima organizacional, Plan de Bienestar Social e Incentivos, , Diagnóstico de bienestar, Acta proceso de actividades del plan de bienestar, Evaluación general las actividades de Bienestar</t>
  </si>
  <si>
    <t>DG.SG.33.16</t>
  </si>
  <si>
    <t>Plan institucional de capacitación PIC</t>
  </si>
  <si>
    <t>Documentos asociados al plan de capacitación. Dentro de estos documentos encontramos el Diagnóstico de capacitación, Encuesta de necesidades de capacitación, Plan institucional de capacitación PIC, Programa de inducción y reinducción, Convocatorias a capacitación, Planillas de control de asistencia a las capacitaciones, Registro de las actividades de capacitación, entrenamiento y formación</t>
  </si>
  <si>
    <t>GESTIÓN ADMINISTRATIVA Y FINANCIERA</t>
  </si>
  <si>
    <t>Secretaria General - Gestión Administrativa</t>
  </si>
  <si>
    <t>DG.SG.28</t>
  </si>
  <si>
    <t>Documentos que soportan el control de los bienes propiedad de la entidad asignados a los colaboradores. Así mismo, los movimientlos de almacén como son entradas, salidas y bajas con sus respectivos soportes. De acuerdo con lo plasmado con el manual Operativo de manejo de bienes. Contiene datos personales (nombre, cédula, teléfono).</t>
  </si>
  <si>
    <t>Archivo Central</t>
  </si>
  <si>
    <t>Secretaria General</t>
  </si>
  <si>
    <t>Responsable Gestión Administrativa y técnico administrativo</t>
  </si>
  <si>
    <t>Excel, PDF, físico</t>
  </si>
  <si>
    <t>DG.SG.39</t>
  </si>
  <si>
    <t>Documentos que soportan la constitución de la caja menor como lo son Resolución de apertura, CDP, RP, libro de control de gastos, etc.</t>
  </si>
  <si>
    <t>Responsable Gestión administrativa</t>
  </si>
  <si>
    <t>word, excel, PDF, físicos</t>
  </si>
  <si>
    <t>DG.SG.42</t>
  </si>
  <si>
    <t>Documentos que soportan  el gasto, reembolsos, arqueos y conciliación bancaria de la caja menor.</t>
  </si>
  <si>
    <t>DG.SG.44.1</t>
  </si>
  <si>
    <t>Documentos que contienen información sobre el pago de facturas de servicios públicos.</t>
  </si>
  <si>
    <t>DG.SG.44.2</t>
  </si>
  <si>
    <t>Documentos que dan cuenta de las autorizaciones y el trámite de la administración del edificio para el ingreso y retiro de personal y material a las instalaciones.</t>
  </si>
  <si>
    <t> GESTIÓN FINANCIERA</t>
  </si>
  <si>
    <t>Secretaria General -Gestión financiera</t>
  </si>
  <si>
    <t>DG.SG.14</t>
  </si>
  <si>
    <t>Son todos los documentos de conciliaciones de saldos contables de Colombia compra eficiente.</t>
  </si>
  <si>
    <t xml:space="preserve">_x000D_
Servidor Nube_x000D_
_x000D_
 </t>
  </si>
  <si>
    <t>Claudia López - Secretaria General</t>
  </si>
  <si>
    <t>Subdirección de IDT,_x000D_
Gestión Documental,_x000D_
Gestor T1 15 - Contabilidad</t>
  </si>
  <si>
    <t>Doc, Xls, pdf</t>
  </si>
  <si>
    <t>DG.SG.19</t>
  </si>
  <si>
    <t xml:space="preserve">Documentos asociados a las declaración tributarias de orden Nacional y Distrital. </t>
  </si>
  <si>
    <t xml:space="preserve">Servidor Nube_x000D_
</t>
  </si>
  <si>
    <t>Subdirección de IDT,_x000D_
Gestión Documental,_x000D_
Gestor T1-11 Pagaduria</t>
  </si>
  <si>
    <t>DG.SG.23</t>
  </si>
  <si>
    <t>Documentos asociados a los estados financieros de Colombia compra Eficiente. Dentro de esos documentos esta Balance general, Estado de la actividad financiera,  económica,  social y ambiental, Estado de cambios en el patrimonio, Estado de flujo de efectivo, Notas de contabilidad.</t>
  </si>
  <si>
    <t xml:space="preserve">Archivo Colombia Compra Eficiente </t>
  </si>
  <si>
    <t>Servidor Nube_x000D_
 Página web</t>
  </si>
  <si>
    <t>DG.SG.8</t>
  </si>
  <si>
    <t>Registro de los movimientos de la tesorería, dentro de estos documentos se encuentran libro de bancos, extractos bancarios, reintegros e ingresos.</t>
  </si>
  <si>
    <t>DG.SG.21</t>
  </si>
  <si>
    <t>Todos los informes mensuales de ejecución presupuestal, donde se evidencia los compromisos y pagos realizados con el presupuesto de la entidad. Asi mismo los documentos asociados a la afectación de la apropiación; dentro de estos se encuentra el Acta constitución reserva presupuestal y cuentas por pagar, desagregación de la apropiación, modificaciones a la desagregación,  solicitud vigencias futuras y registro Presupuestales.</t>
  </si>
  <si>
    <t>Subdirección de IDT_x000D_
Gestión Documental,_x000D_
Gestor T1 15- Presupuesto</t>
  </si>
  <si>
    <t>DG.SG.13</t>
  </si>
  <si>
    <t>Son los documentos electrónicos generados por el Sistema Integrado_x000D_
de Información Financiera SIIF Nación, (Ordenes de Pago Presupuestales y Certificados de ingresos y retenciones).</t>
  </si>
  <si>
    <t>Subdirección de IDT,_x000D_
Gestión Documental_x000D_
Gestor T1-11 Pagaduria</t>
  </si>
  <si>
    <t>DG.SG.29</t>
  </si>
  <si>
    <t>Documento electrónico, generado por el Sistema Integrado_x000D_
de Información Financiera SIIF Nación. (Libro consolidado diario y Libro Mayor)</t>
  </si>
  <si>
    <t xml:space="preserve">_x000D_
Servidor Nube_x000D_
</t>
  </si>
  <si>
    <t>DG.SG.40</t>
  </si>
  <si>
    <t>Todos los documentos asociados a la gestión del proyecto BID. Dentro de estos documentos justificación de anticipos y solicitud de desembolsos, el Estado de Inversión Acumulada, Estado de efectivo recibido y desembolsos efectuados, Conciliación cuenta especial, Reporte SIIF ejecución presupuestal desagregada, Reporte de solicitudes de desembolso solicitados, Reporte SIIF pagos recursos destinación específica, Reporte SIIF movimiento cuenta de tesorería, Reporte BID LMS 1 y LMS 10, Reporte MHCP Extracto mensual Banco de La República, Notas contables, Estado de movimientos contables.</t>
  </si>
  <si>
    <t>Subdirección de IDT,_x000D_
 Gestión Documental</t>
  </si>
  <si>
    <t>DG.SG.10</t>
  </si>
  <si>
    <t>Solicitud de Certificado de Disponibilidad presupuestal,  Certificado de disponibilidad  presupuestal.</t>
  </si>
  <si>
    <t>Subdirección de IDT,_x000D_
Gestión Documental, _x000D_
Gestor T1 15- Presupuesto</t>
  </si>
  <si>
    <t>Msg,Xls, Doc, Xls, Pdf</t>
  </si>
  <si>
    <t>GRUPO ATENCIÓN AL CIUDADANO</t>
  </si>
  <si>
    <t>Secretaria General - Atención al ciudadano</t>
  </si>
  <si>
    <t>DG.SG.20</t>
  </si>
  <si>
    <t>PQRSD</t>
  </si>
  <si>
    <t>Documentos relacionados a las diferentes PQRSD,Nombre del peticionario, consultor o solicitante, incluyendo departamento, ciudad o municipio, correo electrónico descripción de la petición, queja, requerimiento o solicitud,  copias de la remisión si es un traslado por competencia y lo requiere, copia de la respuesta debidamente tramitada dentro del sistema de respuestas POXTA. cada respuesta contiene un codigo consecutivo que se puede consultar dentro del mismo sistema POXTA.</t>
  </si>
  <si>
    <t>Secretaría General, Responsable SG - Lider grupo atención al ciudadano</t>
  </si>
  <si>
    <t>Correo electronicos y PDF</t>
  </si>
  <si>
    <t>Informes y reportes de datos estadisticos,relacionados con la Atención al ciudadano,gestión internas de las PQRSD, asi como  participación Ciudadana.</t>
  </si>
  <si>
    <t xml:space="preserve">Informes trimestrales, datos estadisticos  sobre el seguimiento al tramite de las pqrsd </t>
  </si>
  <si>
    <t>EXCEL /PDF</t>
  </si>
  <si>
    <t xml:space="preserve">Reportes ingreso de radicados de pqrsd por cada dependecia de la entidad y de atención de llamadas teléfonicas, dentro de la matriz se encuentra cedulas, nombres de los diferentes actores. </t>
  </si>
  <si>
    <t xml:space="preserve">Documento que contiene los protocolos de atención por canal, asi como atributos del servicio. </t>
  </si>
  <si>
    <t> GESTIÓN DE CONTRATACIÓN</t>
  </si>
  <si>
    <t>Secretaria General - Gestión Contractual</t>
  </si>
  <si>
    <t>DG.SG.17.2</t>
  </si>
  <si>
    <t xml:space="preserve">Teniendo en cuenta el artículo 2 numeral 4 literal I de la Ley 1150 de 2007 , que establece la contratación de arrendamiento y por ser una serie que evidencia la gestión y el cumplimiento de las actividades de la entidad. 
</t>
  </si>
  <si>
    <t>Archivo de Gestión y Central de la Agencia</t>
  </si>
  <si>
    <t xml:space="preserve">
Archivo de Gestión, Secop</t>
  </si>
  <si>
    <t xml:space="preserve">Natalia Ramírez Vega Analista 6
Maria Valeska Medellin 
Coordinadora de Gestión Contractual y Juridica </t>
  </si>
  <si>
    <t>Xls, Doc, Pdf</t>
  </si>
  <si>
    <t>DG.SG.17.3</t>
  </si>
  <si>
    <t>En virtud de la Ley 1150 de 2007 artículo 2 numeral 2 literal E, de contratos de compra y venta, al tratarse de una serie referente a la administración y funcionamiento de la entidad.</t>
  </si>
  <si>
    <t>DG.SG.17.10</t>
  </si>
  <si>
    <t>En virtud de lo dispuesto en el Código de Comercio Título V Capítulo 1, por tratarse de una serie que evidencia la obligación del asegurador a resarcir un daño o al pago de una suma de dinero,</t>
  </si>
  <si>
    <t xml:space="preserve">DG.SG.17.14 </t>
  </si>
  <si>
    <t>Entiendase como la derivación de un Acuedo Marco de Precios en donde las partes establecen la compra y venta de un producto. bien o servicio, para la explotación y uso de este</t>
  </si>
  <si>
    <t>DG.SG.17.15</t>
  </si>
  <si>
    <t>Según lo dispuesto en el articulo 32 numeral 3 son contratos que se celebran para el desarrollo de actividades administrativas o en función de la entidad, cuando se presente el caso que la entidad no pueda cumplir dichas actividades con el personal de planta</t>
  </si>
  <si>
    <t>DG.SG.17.16</t>
  </si>
  <si>
    <t>En virtud del artículo 95 de la Ley 489 de 1998, que establece la unión en conjunto de dos o mas entidades estatales a fin de llevar a cabo sus funciones administrativas o la prestación en conjunto de ellas.</t>
  </si>
  <si>
    <t>Comunicación Estrategica</t>
  </si>
  <si>
    <t>Comunicaciones</t>
  </si>
  <si>
    <t>DG-7-2</t>
  </si>
  <si>
    <t>DG-7-1</t>
  </si>
  <si>
    <t>DG-25-5</t>
  </si>
  <si>
    <t>DG-30-2</t>
  </si>
  <si>
    <t>DG-33-14</t>
  </si>
  <si>
    <t>Boletines dirigidos a funcionarios y contratistas de Colombia Compra Eficiente enviados por el correo electrónico comunicaciones@colombiacompra.gov.co</t>
  </si>
  <si>
    <t>Boletines dirigidos a externos, a través de Redes Sociales y en la web.</t>
  </si>
  <si>
    <t>Informe de gestión del área de comunicaciones.</t>
  </si>
  <si>
    <t>Informe de gestión institucional de la entidad de RDC.</t>
  </si>
  <si>
    <t>El manual contiene la estructura y los lineamientos del proceso de comunicaciones.</t>
  </si>
  <si>
    <t xml:space="preserve">El protocolo contiene los lineamientos de publicación de los contenidos en la página web de Colombia Compra Eficiente.  </t>
  </si>
  <si>
    <t xml:space="preserve">Define las directrices del uso de la marca Colombia Compra Eficiente. </t>
  </si>
  <si>
    <t>Documento plan estratégico de comunicaciones PEC, que contiene el plan de trabajo del proceso.</t>
  </si>
  <si>
    <t>Servidor Nube_x000D_
Nube Personal_x000D_
Equipos de cómputo_x000D_
Outlook 365</t>
  </si>
  <si>
    <t>Servidor Nube_x000D_
Alienmail
Nube Personal_x000D_
Equipos de cómputo_x000D_
Outlook 365</t>
  </si>
  <si>
    <t>Equipos de cómputo</t>
  </si>
  <si>
    <t>Servidor Nube_x000D_
 Página Web</t>
  </si>
  <si>
    <t>Servidor Nube_x000D_
Equipos de cómputo</t>
  </si>
  <si>
    <t>PDF, Correo</t>
  </si>
  <si>
    <t>Xls</t>
  </si>
  <si>
    <t>Doc</t>
  </si>
  <si>
    <t>Doc, Xls</t>
  </si>
  <si>
    <t>Edificio Tequendama piso 17</t>
  </si>
  <si>
    <t>Plataforma Web ( Pagina Web, SECOP, TVEC, Poxta)</t>
  </si>
  <si>
    <t>ACUERDOS MARCO E INSTRUMENTOS DE AGREGACIÓN DE DEMANDA</t>
  </si>
  <si>
    <t>Subdirección de Negocios</t>
  </si>
  <si>
    <t>DG.SNG.17</t>
  </si>
  <si>
    <t>Plantilla de viabilidad</t>
  </si>
  <si>
    <t xml:space="preserve">Electrónico </t>
  </si>
  <si>
    <t>Servidor Nube (Sharepoint)- SECOP</t>
  </si>
  <si>
    <t>Subdirección de Negocios, Gestión Documental, IDT</t>
  </si>
  <si>
    <t>Servidor Nube (Sharepoint)</t>
  </si>
  <si>
    <t>Registro asociado al procedimiento de elaboración de acuerdos marco y otros instrumentos de agregación de demanda.</t>
  </si>
  <si>
    <t>Estudios de sector y Soportes</t>
  </si>
  <si>
    <t>Ficha para el cálculo de ahorros</t>
  </si>
  <si>
    <t>Aviso de convocatoria público</t>
  </si>
  <si>
    <t>Estudios y documento previos EDP</t>
  </si>
  <si>
    <t>Proyecto de pliego de condiciones</t>
  </si>
  <si>
    <t>Anexo del proyecto de pliego de condiciones</t>
  </si>
  <si>
    <t>Observaciones y respuesta al proyecto del pliego de condiciones</t>
  </si>
  <si>
    <t>Avisos ley 80</t>
  </si>
  <si>
    <t>Resolución de apertura del proceso de contratación</t>
  </si>
  <si>
    <t>Pliego de condiciones definitivo</t>
  </si>
  <si>
    <t>Anexos al pliego de condiciones definitivo</t>
  </si>
  <si>
    <t>Acta de audiencia de asignación de riesgos y lista de asistencia</t>
  </si>
  <si>
    <t>Observaciones y respuesta al pliego de condiciones definitivo</t>
  </si>
  <si>
    <t>Adendas</t>
  </si>
  <si>
    <t>Listado de Ofertas</t>
  </si>
  <si>
    <t>Ofertas</t>
  </si>
  <si>
    <t xml:space="preserve">Designacion de Comité Evaluador </t>
  </si>
  <si>
    <t>Subsanaciones y/o Aclaraciones</t>
  </si>
  <si>
    <t>Informe de Evaluacion 1</t>
  </si>
  <si>
    <t>Observaciones informes de adjudicacion</t>
  </si>
  <si>
    <t>Acto administrativo de adjudicación o declaratoria de desierto</t>
  </si>
  <si>
    <t xml:space="preserve">Informes finales de evaluación </t>
  </si>
  <si>
    <t xml:space="preserve">Minuta </t>
  </si>
  <si>
    <t xml:space="preserve">Garantias y Aprobacion  de garantias </t>
  </si>
  <si>
    <t>Resolucion de Revocatoria</t>
  </si>
  <si>
    <t>Actas, anexos y listas</t>
  </si>
  <si>
    <t>Suspensiones al proceso</t>
  </si>
  <si>
    <t>Acciones de Tutela en caso de que se presenten en el proceso</t>
  </si>
  <si>
    <t>Catálogo de Precios</t>
  </si>
  <si>
    <t>Solicitudes actualización catálogos de precios</t>
  </si>
  <si>
    <t>Fichas técnicas</t>
  </si>
  <si>
    <t>Guías para comprar en la Tienda Virtual del Estado Colombiano</t>
  </si>
  <si>
    <t>Guías para proveedores</t>
  </si>
  <si>
    <t>Simulador</t>
  </si>
  <si>
    <t xml:space="preserve">Información Proveedores para creación en la TVEC </t>
  </si>
  <si>
    <t>Minisitio</t>
  </si>
  <si>
    <t>Solicitudes de modificación de datos a la TVEC</t>
  </si>
  <si>
    <t xml:space="preserve">Actas, anexos y listas. </t>
  </si>
  <si>
    <t>Designación supervisor del Acuerdo Marco de Precios.</t>
  </si>
  <si>
    <t>Informes de supervisión</t>
  </si>
  <si>
    <t>Modificación del contrato</t>
  </si>
  <si>
    <t>Garantías y aprobación/ En los Acuerdos Marco Viejos los administradores solicitaban actualización de Poliza- proveedores que fueron adjudicados, a los proveedores que fueron adjudicados.</t>
  </si>
  <si>
    <t>RUES</t>
  </si>
  <si>
    <t>Inhabilidades Representantes Legales</t>
  </si>
  <si>
    <t>No cotización</t>
  </si>
  <si>
    <t xml:space="preserve">Informe de Incumplimiento </t>
  </si>
  <si>
    <t>Informe de cierre</t>
  </si>
  <si>
    <t>Documentos adicionales</t>
  </si>
  <si>
    <t>CONTRATOS GRANDES SUERFICIES</t>
  </si>
  <si>
    <t>Terminos y condiciones uso tienda virtual</t>
  </si>
  <si>
    <t>Documento de representante legal (Cédula)</t>
  </si>
  <si>
    <t xml:space="preserve">Certificado de Existencia y representación Legal </t>
  </si>
  <si>
    <t>Certificación cuenta bancaría</t>
  </si>
  <si>
    <t>Certificado de ingresos y retenciones</t>
  </si>
  <si>
    <t>Copia RUT</t>
  </si>
  <si>
    <t>Citación a audiencia por presunto incumplimiento (proveedor)</t>
  </si>
  <si>
    <t xml:space="preserve">Electrónico / Físico </t>
  </si>
  <si>
    <t>DOC, PDF</t>
  </si>
  <si>
    <t xml:space="preserve">Registro asociado al procedimiento de los procesos sancionatorios adelantados por la Subdirección de Negocios. </t>
  </si>
  <si>
    <t>Citación a audiencia por presunto incumplimiento (Aseguradora)</t>
  </si>
  <si>
    <t>Acta de audiencia (a partir de 2020)</t>
  </si>
  <si>
    <t>Resolución que decide la actuación administrativa sancionatoria con sanción o constancia de archivo por haber merito para sancionar</t>
  </si>
  <si>
    <t>Constancia de ejecutoría de la Resolución que decide la actuación</t>
  </si>
  <si>
    <t>Soporte de registro de la Sanción en el RUES</t>
  </si>
  <si>
    <t>Soporte de registro en el Secop</t>
  </si>
  <si>
    <t>Oficio de reporte de la sanción a la Procuraduría General de la Nación (Solo cuando haya sanción)</t>
  </si>
  <si>
    <t>Oficios de cobro de la sanción en etapa persuasiva.</t>
  </si>
  <si>
    <t>Comprobante de pago de sanciones o abonos</t>
  </si>
  <si>
    <t>DG.SNG.25</t>
  </si>
  <si>
    <t>Boletín Dec 310</t>
  </si>
  <si>
    <t>Página WEB (Sharepoint)</t>
  </si>
  <si>
    <t>Registro asociado al procedimiento del informe de la TVEC</t>
  </si>
  <si>
    <t>Informe de la TVEC mensual (mesas de trabajo realizadas, IAD que se encuentran en estructuración, en adjudicación, en estudio de mercado y próximos a publicar documentos borradores, presentación, evacuación de ofertas y calendario de audiencias.</t>
  </si>
  <si>
    <t>Informe de gestión</t>
  </si>
  <si>
    <t>Plan de acción institucional y el alcance determinado en el mismo.</t>
  </si>
  <si>
    <t>Registro asociado al procedimiento de planeación de la Subdirección de Negocios</t>
  </si>
  <si>
    <t xml:space="preserve">Peticiones, quejass, reclamos, consultas y sugerencias así mismo cada una de sus respuestas. </t>
  </si>
  <si>
    <t xml:space="preserve">Registro asociado al procedimiento de las pqrsd allegadas a la Subdirección </t>
  </si>
  <si>
    <t>Programas de formación</t>
  </si>
  <si>
    <t>Lista de asistencia</t>
  </si>
  <si>
    <t>Registro asociado al procedimiento de los programas de formación</t>
  </si>
  <si>
    <t xml:space="preserve">GESTIÓN DE TECNOLOGÍAS DE INFORMACIÓN </t>
  </si>
  <si>
    <t>Subdirección de Información y Desarrollo Tecnológico - Gestión de aplicaciones - TVEC</t>
  </si>
  <si>
    <t>DG.SIDT-12</t>
  </si>
  <si>
    <t>Contiene la información relacionada con el control de las aplicaciones, actas de reunion, de seguimiento, fichas de seguimiento y actas de aceptacion</t>
  </si>
  <si>
    <t>Servidor TVEC
SharePoint
Equipos de cómputo</t>
  </si>
  <si>
    <t>Subdirector de Información y Desarrollo Tecnológico.</t>
  </si>
  <si>
    <t>Gestor de aplicaciones TVEC</t>
  </si>
  <si>
    <t>Español/Ingles</t>
  </si>
  <si>
    <t>Word, Excel, PowerPoint</t>
  </si>
  <si>
    <t>SIDT-31-1</t>
  </si>
  <si>
    <t>Contiene los manuales de uso de la aplicación para usuarios</t>
  </si>
  <si>
    <t>Servidor Nube_x000D_
SharePoint_x000D_
Equipos de cómputo</t>
  </si>
  <si>
    <t>pdf</t>
  </si>
  <si>
    <t>SIDT-14-1</t>
  </si>
  <si>
    <t>Contiene los resultado de la ejecución de pruebas definidas en el plan de pruebas de la implementación de la aplicación. 
Informe de ejecución de pruebas funcionales: Informe de ejecución de pruebas funcionales
Informe de pruebas de desempeño: Informe de ejecución de pruebas de desempeño</t>
  </si>
  <si>
    <t>Contrato del aplicativo</t>
  </si>
  <si>
    <t>Documentos asociados a la ejecución del contrato</t>
  </si>
  <si>
    <t>SharePoint_x000D_
 Servidor Nube</t>
  </si>
  <si>
    <t>Pdf,doc,Xlsx</t>
  </si>
  <si>
    <t>Código fuente</t>
  </si>
  <si>
    <t>Código fuente de los desarrollos internos que se integran con la plataforma, y la documentación asociada</t>
  </si>
  <si>
    <t>Software</t>
  </si>
  <si>
    <t>Doc., C#</t>
  </si>
  <si>
    <t>Base de datos</t>
  </si>
  <si>
    <t>Base de datos interna para la recopilación de información de la TVEC</t>
  </si>
  <si>
    <t>SQL Server</t>
  </si>
  <si>
    <t>Subdirección de Información y Desarrollo Tecnológico - Gestión de aplicaciones -Desarrollo de Aplicaciones Internas</t>
  </si>
  <si>
    <t>SID-25.4</t>
  </si>
  <si>
    <t>Código fuente de las aplicaciones desarrolladas o mantenidas por el equipo de desarrollo de IDT</t>
  </si>
  <si>
    <t>Subdirector de IDT</t>
  </si>
  <si>
    <t>Líder de Desarrollo de Software Interno</t>
  </si>
  <si>
    <t>Otro</t>
  </si>
  <si>
    <t>java, .net, php</t>
  </si>
  <si>
    <t>Documentos que contienen el diseño de una aplicación especifica</t>
  </si>
  <si>
    <t>.doc .ppt</t>
  </si>
  <si>
    <t>SID-33.7</t>
  </si>
  <si>
    <t xml:space="preserve">Documentos que contienen las pruebas, y sus resultados, realizadas a una determinada aplicación antes de puesta en producción </t>
  </si>
  <si>
    <t>.doc</t>
  </si>
  <si>
    <t>SID-30.1</t>
  </si>
  <si>
    <t>Documentos que describen aspectos de la arquitectura propia de la aplicación y de como está desplegada</t>
  </si>
  <si>
    <t>Documentos que describen aspectos de como usar una determinada aplicación</t>
  </si>
  <si>
    <t>Documentos que describen las funcionalidades deseadas o las modificaciones a realizar en una funcionalidad existente</t>
  </si>
  <si>
    <t>SID-40.2</t>
  </si>
  <si>
    <t>Documento que recopila los riesgos identificados en un proyecto y su tratamiento</t>
  </si>
  <si>
    <t>Documento que recopila las experiencias de un proyecto y que pueden ser usadas en otros proyectos de similares características</t>
  </si>
  <si>
    <t>Subdirección de Información y Desarrollo Tecnológico - Gestión de aplicaciones-SECOP II</t>
  </si>
  <si>
    <t xml:space="preserve">Contiene la información relacionada con la ejecución de contrato (plan de trabajo, correo electrónicos de seguimiento, controles de cambio, facturación, seguimiento a proveedor gestión y técnico, plan de releases (mayores-menores), plan roadmap técnico, plan de solución de mantenimiento y soporte con el proveedor de la aplicación SECOP II. </t>
  </si>
  <si>
    <t xml:space="preserve">
SharePoint</t>
  </si>
  <si>
    <t xml:space="preserve">Gestor de aplicaciones
Gestor de calidad
Analista T2-06 de aplicaciones </t>
  </si>
  <si>
    <t>Word, Excel, PowerPoint, Correo electrónico, Pdf.</t>
  </si>
  <si>
    <t>Subdirección de Información y Desarrollo Tecnológico . Seguridad de la Información</t>
  </si>
  <si>
    <t>DG.SIDT.28.1</t>
  </si>
  <si>
    <t>Inventario y clasificación de los activos de información, metodologías e identificación de los riesgos que puede existir sobre estos</t>
  </si>
  <si>
    <t>SharePoint TRD Documental</t>
  </si>
  <si>
    <t>Líder Seguridad de la Información</t>
  </si>
  <si>
    <t>Word, pdf, xlsx</t>
  </si>
  <si>
    <t>DG.SIDT.30.4</t>
  </si>
  <si>
    <t>Política de Seguridad de la Información.</t>
  </si>
  <si>
    <t>Documentación de soporte a los lineamientos de seguridad de la información.</t>
  </si>
  <si>
    <t xml:space="preserve">DG.SIDT.30.4 </t>
  </si>
  <si>
    <t>Manual y documentación de soporte a los lineamientos de seguridad de la información</t>
  </si>
  <si>
    <t>DG.SIDT.33.11</t>
  </si>
  <si>
    <t>Documentos de seguimiento y gestión de los planes de tratamiento de riesgos de seguridad de la información identificados.</t>
  </si>
  <si>
    <t>Documentos asociados a la atención y gestión de los incidentes de seguridad de la información</t>
  </si>
  <si>
    <t>DG.SIDT.33.9</t>
  </si>
  <si>
    <t>Documentación del análisis de riesgo realizado acorde a la metodología aprobada en la entidad</t>
  </si>
  <si>
    <t xml:space="preserve">Documentos de escaneo, seguimiento y gestión de vulnerabilidades en las plataformas tecnológicas </t>
  </si>
  <si>
    <t>Subdirección de Información y Desarrollo Tecnológico - Interoperabilidad</t>
  </si>
  <si>
    <t>DG.SIDT.10</t>
  </si>
  <si>
    <t>Documentos de análisis de puntos de contactos entre los sistemas, definición de mecanismos de interoperabilidad, convenios interadministrativos, diagramas en BPMN de los procesos de negocio analizados, certificaciones recibidas de parte de MINTIC en el uso de GEL-XML. Definición de la estrategia de interoperabilidad para ANCP-CCE</t>
  </si>
  <si>
    <t>Claudia López Hernández</t>
  </si>
  <si>
    <t>Word, pdf, xlsx, bpmn</t>
  </si>
  <si>
    <t>Subdirección de Información y Desarrollo Tecnológico - Infraestructura</t>
  </si>
  <si>
    <t xml:space="preserve">El documento contiene las licencias correspondiente al año en curso </t>
  </si>
  <si>
    <t>Archivo de Gestión Digital Infraestructura interna (Sharepoint)</t>
  </si>
  <si>
    <t>Subdirector de IDT - Lider de Infraestructura</t>
  </si>
  <si>
    <t>Excel</t>
  </si>
  <si>
    <t>El documento contiene la informacion fisica o logica de los servidores internos de la entidad</t>
  </si>
  <si>
    <t>DG.SIDT.30.1</t>
  </si>
  <si>
    <t>Documentacion referente a instructivos y manules realizados por el area de infraestructura</t>
  </si>
  <si>
    <t>DG.SIDT.6.3</t>
  </si>
  <si>
    <t>Documentacion referente a arquitectura de la informacion, infraestructura y no estructurada</t>
  </si>
  <si>
    <t>Subdirección de Información y Desarrollo Tecnológico - Planeación de tecnologías de la información</t>
  </si>
  <si>
    <t>SIDT-40.2</t>
  </si>
  <si>
    <t>PMO / Gerente de ProyectoT</t>
  </si>
  <si>
    <t>xls, word, project, power point.</t>
  </si>
  <si>
    <r>
      <t>3.</t>
    </r>
    <r>
      <rPr>
        <b/>
        <sz val="7"/>
        <color rgb="FFFFFFFF"/>
        <rFont val="Times New Roman"/>
        <family val="1"/>
      </rPr>
      <t xml:space="preserve">     </t>
    </r>
    <r>
      <rPr>
        <b/>
        <sz val="8"/>
        <color rgb="FFFFFFFF"/>
        <rFont val="Arial"/>
        <family val="2"/>
      </rPr>
      <t>CONTROL DE CAMBIOS DE DOCUMENTO</t>
    </r>
  </si>
  <si>
    <t>Creación del documento</t>
  </si>
  <si>
    <t>Rigoberto Rodríguez</t>
  </si>
  <si>
    <t>Actualización del Documento</t>
  </si>
  <si>
    <t>____</t>
  </si>
  <si>
    <r>
      <t xml:space="preserve">Nota: </t>
    </r>
    <r>
      <rPr>
        <sz val="8"/>
        <color rgb="FF1A1818"/>
        <rFont val="Arial"/>
        <family val="2"/>
      </rPr>
      <t xml:space="preserve">El control de cambios en el documento, se refiere a cualquier ajuste que se efectúe sobre el documento que describe </t>
    </r>
    <r>
      <rPr>
        <u/>
        <sz val="8"/>
        <color rgb="FF1A1818"/>
        <rFont val="Arial"/>
        <family val="2"/>
      </rPr>
      <t>ficha técnica del presente documento.</t>
    </r>
    <r>
      <rPr>
        <sz val="8"/>
        <color rgb="FF1A1818"/>
        <rFont val="Arial"/>
        <family val="2"/>
      </rPr>
      <t xml:space="preserve"> </t>
    </r>
  </si>
  <si>
    <t>CIGD</t>
  </si>
  <si>
    <t xml:space="preserve">Distribución de PAC anual y solicitudes de PAC mensual descagadas del Sistema Integrado de Información Financiera SIIF Nación </t>
  </si>
  <si>
    <t>Juan David Marín López - Subdirector Gestión Contractual.</t>
  </si>
  <si>
    <t>DG.SGC.25</t>
  </si>
  <si>
    <t>Contiene los informes entregados a planeación y los informes de gestión de la depedencia.</t>
  </si>
  <si>
    <t>Conceptos jurídicos</t>
  </si>
  <si>
    <t>WORD, EXCEL, PDF, MP4</t>
  </si>
  <si>
    <t xml:space="preserve">en razón a que la TRD se encuentra en actualización, en el momento este activo no cuenta con serie documental </t>
  </si>
  <si>
    <t>La serie documental corresponde al de la SG debido a que la dependencia no cuenta con una serie documental propia para este activo.</t>
  </si>
  <si>
    <t>Catalina Pimienta Gomez
(Subdirector de Negocios)</t>
  </si>
  <si>
    <t>Mauro Palta Cerón - Secretario General</t>
  </si>
  <si>
    <t>DG.SG.35</t>
  </si>
  <si>
    <t>Documentos relacionados a la historia laboral de cada pasante. Formato de hojas de vida, actos administrativos , afiliciación de la ARL y carta de aceptación por parte de la universidad.</t>
  </si>
  <si>
    <t>Documentos relacionados a la historia laboral de cada practicante. Formato de hojas de vida salud, carta de aceptacion de practicas por la universidad, afiliación de la Arl, acta de incio  actos administrativos y ARL</t>
  </si>
  <si>
    <t>Son los documentos mediante los cuales se comunican los resultados seguimientos realizados por el Asesor(a) Experto con Funciones de Control Interno y su equipo de trabajo, en cumplimiento del marco legal aplicable a la Agencia Nacional de Contratación Pública - Colombia Compra Eficiente y del Plan Anual de Auditoría de cada vigencia. 
Incluye los informes que se deben remitir a los organismos de control en especial CGR.</t>
  </si>
  <si>
    <t>Es el documento que contiene las acciones suscritas por los líderes de  procesos o responsable del tema auditado con el propósito de atender las desviaciones identificadas como resultado de los trabajos de auditoría o seguimientos de ley internos y externos de los cuales ha sido sujeto la Agencia Nacional de Contratación Pública - Colombia Compra Eficiente;  relaciona causas, metas, fechas de ejecución, así como el estado de las acciones de acuerdo con los seguimientos que realiza el Asesor(a) Experto con Funciones de Control Interno y su equipo de trabajo.
Incluye los planes de mejoramiento suscritos con la Contraloría General de República CGR</t>
  </si>
  <si>
    <t xml:space="preserve"> Electrónico</t>
  </si>
  <si>
    <t xml:space="preserve">EXCEL - PDF </t>
  </si>
  <si>
    <t>Carmen Helena Galvis Corredor
 Lider del Grupo de Comunicaciones Estratégicas</t>
  </si>
  <si>
    <t xml:space="preserve">Grupo de trabajo de Comunicaciones
</t>
  </si>
  <si>
    <t>Servidor Nube
Nube Personal
Equipos de cómputo
Outlook</t>
  </si>
  <si>
    <t>DG30-2</t>
  </si>
  <si>
    <t>El instructivo contiene los lineamientos para las solicitudes de publicación de información en los medios de comunicación a nivel nacional y las instrucciones que deben seguir los servidores públicos y colaboradores de la ANCP-CCE para solicitar publicaciones en las redes sociales oficiales y la página web de la entidad.</t>
  </si>
  <si>
    <t>Diego Andres Vega Castillo</t>
  </si>
  <si>
    <t>Fecha Inicio</t>
  </si>
  <si>
    <t xml:space="preserve">Fecha Fin </t>
  </si>
  <si>
    <t>Descripción del Ajuste</t>
  </si>
  <si>
    <t>Versión</t>
  </si>
  <si>
    <t>CONTROL DE MODIFICACIONES</t>
  </si>
  <si>
    <t>ACTIVOS DE INFORMACION 2022</t>
  </si>
  <si>
    <t>Retiro de activos de Informacion en Gestion documental</t>
  </si>
  <si>
    <t xml:space="preserve">Kelly Fernanda Pizarro </t>
  </si>
  <si>
    <t xml:space="preserve">Grupo Interno de rabajo de Gestiuón Documental
</t>
  </si>
  <si>
    <t>Bitbucket</t>
  </si>
  <si>
    <t>Campo duplicado en Gestion de Aplicaciones TVEC</t>
  </si>
  <si>
    <t>Activos retirados:
DG.SG.3.10  Actas de eliminación documental
DG.SG.26.10  Tablas de Valoración Documental</t>
  </si>
  <si>
    <t>Activo duplicado:
SIDT-14-1  Pruebas funcionales</t>
  </si>
  <si>
    <t>DG.SG.25,4</t>
  </si>
  <si>
    <t>DG.SG.27.2</t>
  </si>
  <si>
    <t>DG.SG.30</t>
  </si>
  <si>
    <t>Documentos que evidencian y soportan la ejecución de todos los proyectos de la SDIT. Estos se encuentran divididos en las siguientes fases y son organizados por orden cronológico y en las series y sub series según lo dispuesto por la notmativa de Archivo de la Entidad:
1. Fase de inicio: Carta de proyecto, caso de negocio.
2. Fase de planeación: Plan de trabajoronograma, matriz de riesgos.
3. Fase de ejecución: Documentos que soportan la ejecución del proyecto.
4. Fase de seguimiento: Seguimiento compromisos, solicitud de cambios. 
5. Fase de cierre: Acta de cierre, lecciones aprendidas, presentación de cierre.</t>
  </si>
  <si>
    <t>DG.SIDT.25.4</t>
  </si>
  <si>
    <t>Administración de los servicios de Micorsoft 365 y Office 365 (correo, sharepoint, onedrive)</t>
  </si>
  <si>
    <t>Subdirector de IDT - Lider de infraestructura TI</t>
  </si>
  <si>
    <t>Tablero Power BI</t>
  </si>
  <si>
    <t>Administración de los servicios de Comunicaciones unificadas (Microsoft Teams)</t>
  </si>
  <si>
    <t>Tablero Power BI, CSV, word, pdf</t>
  </si>
  <si>
    <t>DG.SIDT.28</t>
  </si>
  <si>
    <t>Son todos aquellos equipos de cómputo con los que cuenta la entidad para su operación diaria de sus colaboradores.</t>
  </si>
  <si>
    <t>Hardware</t>
  </si>
  <si>
    <t>Instalaciones de Colombia Compra Eficiente</t>
  </si>
  <si>
    <t>Colombia Compra Eficiente</t>
  </si>
  <si>
    <t>Ingles</t>
  </si>
  <si>
    <t>Son todos los equipos que hacen parta del sistema de control de acceso utilizando tarjeta "RFID", huella "biometrico " y el acceso al circuito cerrado de television "CCTV" para el control de ingreso y salida de los colaboradores y personal externo de la entidad.</t>
  </si>
  <si>
    <t>INFORMACIÓN PÚBLICA RESERVADA</t>
  </si>
  <si>
    <t>Retiro de activos de Informacion en SIDT</t>
  </si>
  <si>
    <t>Activos retirados:
DG.SIDT.10 Contratos</t>
  </si>
  <si>
    <t>Son aquellos equipos que administran la conectividad de la red de área local y red inalámbrica de la entidad, para el acceso a las diferentes plataformas de compra pública e internet.</t>
  </si>
  <si>
    <t>GESTIÓN ADMINISTRATIVA</t>
  </si>
  <si>
    <t>Secretaría General, Responsable SG-Administrativa,Gestión Documental</t>
  </si>
  <si>
    <t>Antes: GESTIÓN DEL TALENTO HUMANO, Secretaria General - Gestión de Talento Humano
Ahora: GESTIÓN ADMINISTRATIVA, Secretaria General - Gestión Administrativa</t>
  </si>
  <si>
    <t>Cambio de proceso, Area y Subdirección
DG.SG.39.5 Programa de Gesión Ambiental</t>
  </si>
  <si>
    <t>Físico / Electrónico</t>
  </si>
  <si>
    <t>Retiro de activos de Informacion
Subdirección EMAE (Leonardo Portilla)</t>
  </si>
  <si>
    <t>Cambio de Clasificación
Subdirección Gestión Contractual</t>
  </si>
  <si>
    <t>Antes: DG.SGC.20 PQRS
Ahora: DG.SG.20 Derechos de petición</t>
  </si>
  <si>
    <t>INFORMACION PUBLICA RESERVADA</t>
  </si>
  <si>
    <t>Actas Comité Institucional de Coordinación de Control Interno.</t>
  </si>
  <si>
    <t>Planes de Anuales de Auditoría Basados en Riesgos.</t>
  </si>
  <si>
    <t>Informes de Auditoría Interna.</t>
  </si>
  <si>
    <t>Informes de Ley - Entes de Control.</t>
  </si>
  <si>
    <t>Planes de Mejoramiento Institucional.</t>
  </si>
  <si>
    <t>Acta de Transferencias Documental.</t>
  </si>
  <si>
    <t>Consecutivo de Comunicaciones Oficiales.</t>
  </si>
  <si>
    <t>Banco Terminológico – BANTER.</t>
  </si>
  <si>
    <t>Cuadros de Clasificación Documental – CCD.</t>
  </si>
  <si>
    <t>Inventarios Documentales.</t>
  </si>
  <si>
    <t>Modelos de Requisitos para la Gestión de Documentos Electrónicos – MOREQ.</t>
  </si>
  <si>
    <t>Plan Institucional de Archivos.</t>
  </si>
  <si>
    <t>Programa de Gestión Documental – PGD.</t>
  </si>
  <si>
    <t>Tablas de Control de Acceso – TCA.</t>
  </si>
  <si>
    <t>Tablas de Retención Documental – TRD.</t>
  </si>
  <si>
    <t>Actas Comité de Emergencias.</t>
  </si>
  <si>
    <t>Actas Comité Comisión de Personal.</t>
  </si>
  <si>
    <t>Actas Comité de Convivencia Laboral.</t>
  </si>
  <si>
    <t>Actas Comité Paritario de Seguridad y Salud en el Trabajo.</t>
  </si>
  <si>
    <t>Manuales del Sistema de Gestión de SST.</t>
  </si>
  <si>
    <t>Planes de Trabajo Anual del SG-SST.</t>
  </si>
  <si>
    <t>Programa de Gestión Ambiental.</t>
  </si>
  <si>
    <t>Programa de Vigilancia Epidemiológica.</t>
  </si>
  <si>
    <t>Programa del Sistema de SST.</t>
  </si>
  <si>
    <t>Programa de Pasantías.</t>
  </si>
  <si>
    <t>Programa de Prácticas.</t>
  </si>
  <si>
    <t>Historias Laborales.</t>
  </si>
  <si>
    <t>Nomina.</t>
  </si>
  <si>
    <t>Planes de Bienestar Social e Incentivos.</t>
  </si>
  <si>
    <t>Planes Institucionales de Capacitación.</t>
  </si>
  <si>
    <t>Acciones de Nulidad Simple.</t>
  </si>
  <si>
    <t>Acciones de Nulidad y Restablecimiento del Derecho.</t>
  </si>
  <si>
    <t>Acciones de Tutela.</t>
  </si>
  <si>
    <t>Actas Comité de Conciliación.</t>
  </si>
  <si>
    <t>Controversias Contractuales.</t>
  </si>
  <si>
    <t>Procesos Disciplinarios.</t>
  </si>
  <si>
    <t>Procesos Penales.</t>
  </si>
  <si>
    <t>Procesos Ordinarios Laborales.</t>
  </si>
  <si>
    <t>Proceso de Cobro Coactivo.</t>
  </si>
  <si>
    <t>Inventarios.</t>
  </si>
  <si>
    <t>Programas.</t>
  </si>
  <si>
    <t>Registros de Operaciones de Caja Menor.</t>
  </si>
  <si>
    <t>Servicios Administrativos (Comprobantes de Pagos de Servicios Públicos).</t>
  </si>
  <si>
    <t>Servicios Administrativos (Gestión Administrativa).</t>
  </si>
  <si>
    <t>Conciliaciones.</t>
  </si>
  <si>
    <t>Declaraciones Tributarias.</t>
  </si>
  <si>
    <t>Estados Financieros.</t>
  </si>
  <si>
    <t>Boletines de Tesorería.</t>
  </si>
  <si>
    <t>Ejecución Presupuestal.</t>
  </si>
  <si>
    <t>Comprobantes Contables.</t>
  </si>
  <si>
    <t>Programa Mensualizado de Caja.</t>
  </si>
  <si>
    <t>Libros Contables.</t>
  </si>
  <si>
    <t>Proyectos de Financiación Internacional.</t>
  </si>
  <si>
    <t>Certificados de Disponibilidad Presupuestal.</t>
  </si>
  <si>
    <t>PQRSD.</t>
  </si>
  <si>
    <t>Informes de Gestión.</t>
  </si>
  <si>
    <t>Informes Trimestrales PQRSD.</t>
  </si>
  <si>
    <t>Instrumentos de Control de PQRSD.</t>
  </si>
  <si>
    <t>Manual de Atención al Ciudadano.</t>
  </si>
  <si>
    <t>Contratos de Arrendamiento.</t>
  </si>
  <si>
    <t>Contratos de Compraventa.</t>
  </si>
  <si>
    <t>Contratos de Seguros.</t>
  </si>
  <si>
    <t>Contratos por Orden de Compra.</t>
  </si>
  <si>
    <t>Contratos Prestación de Servicios.</t>
  </si>
  <si>
    <t>Contratos Interadministrativos.</t>
  </si>
  <si>
    <t>Convenios Interadministrativos.</t>
  </si>
  <si>
    <t>Actas Comité Directivo (Actas de Comité directivo, Anexos, Planilla de Asistencia).</t>
  </si>
  <si>
    <t>Anteproyecto de Presupuestos (Anteproyecto de Presupuesto, Reporte de Incorporación en el Sistema Integrado de Información Financiera).</t>
  </si>
  <si>
    <t xml:space="preserve">Códigos Institucionales (Código Convivencia y Código de Ética).  </t>
  </si>
  <si>
    <t>Informes (Informes a Entes de Control, Informe de Gestión al Congreso de La República, Informe de Rendición de Cuentas, Informe de Seguimiento al Plan de Acción Anual, Informe de La Dirección General a Entes de Control, Reporte de Contratación, Reporte a La Contraloría General de La República, Reporte a La Procuraduría General de La Nación, Reporte al Ministerio de Educación, Reporte al Ministerio del Interior, Reporte al Departamento Administrativo Nacional de Estadística, Reporte a Las Gobernaciones, Reporte a La Auditoría General de La Nación, Reporte de Ahorros de La TVEC para Presidencia, Reporte Contraloría General de La República).</t>
  </si>
  <si>
    <t>Informes de Gestión (Informe de Gestión).</t>
  </si>
  <si>
    <t>Informes de Proyecto de Inversión (Informe Proyecto de Inversión).</t>
  </si>
  <si>
    <t>Informes Normativo, Legislativo y Judicial de Contratación Pública (Informe Normativo, Legislativo y Judicial).</t>
  </si>
  <si>
    <t xml:space="preserve">Informes Estadísticos del Sistema de Compra Pública (Informe Estadístico de la Plataforma Tienda Virtual del Estado Colombiano, Informe estadístico de la plataforma del SECOP, Informe Estadístico de la Plataforma del SECOP, Indicadores del Sistema de Compra Pública).  </t>
  </si>
  <si>
    <t>Manuales - Manuales Operativos del Modelo Integrado de Planeación y Gestión (Manual Operativo del Modelo Integrado de Planeación y Gestión, Mapa de Procesos, Fichas de Caracterización de Proceso, Fichas de Caracterización de Procedimiento, Ficha de Indicadores, Actas de Reunión, Listas de Asistencia, Mapa de Riesgos).</t>
  </si>
  <si>
    <t>Planes (Plan Anticorrupción y Atención al Ciudadano).</t>
  </si>
  <si>
    <t>Planes Anuales de Adquisiciones (Plan Anual de Adquisiciones).</t>
  </si>
  <si>
    <t>Planes de Acción Institucional (Plan de Acción Anual Institucional).</t>
  </si>
  <si>
    <t>Planes de Austeridad (Plan de Austeridad).</t>
  </si>
  <si>
    <t xml:space="preserve">Planes Estratégicos Institucionales (Diagnóstico Estratégico, Plan Estratégico Institucional, Actas de Reunión).  </t>
  </si>
  <si>
    <t>Planes Operativos Anuales de Contratos Proyectos de Inversión (Plan Operativo Anual de Contratos Proyectos de Inversión).</t>
  </si>
  <si>
    <t>Boletines Internos.</t>
  </si>
  <si>
    <t>Boletines Externos.</t>
  </si>
  <si>
    <t>Informes Internos de Comunicaciones.</t>
  </si>
  <si>
    <t>Informes Externos de Comunicaciones.</t>
  </si>
  <si>
    <t>Manual de Comunicación Organizacional.</t>
  </si>
  <si>
    <t>Protocolo de Publicación de la Página web.</t>
  </si>
  <si>
    <t>Manual de Identidad Visual (Manual de Identidad Corporativa).</t>
  </si>
  <si>
    <t>Plan Estratégico de Comunicaciones.</t>
  </si>
  <si>
    <t>Instructivo de Publicaciones Grupo de Comunicación Estratégica.</t>
  </si>
  <si>
    <t>Conceptos Jurídicos.</t>
  </si>
  <si>
    <t>Relatoría de Sentencias.</t>
  </si>
  <si>
    <t>Proyectos Normativos.</t>
  </si>
  <si>
    <t>Documentos Tipo.</t>
  </si>
  <si>
    <t>Derechos de Petición.</t>
  </si>
  <si>
    <t>Informes.</t>
  </si>
  <si>
    <t>Contratos.</t>
  </si>
  <si>
    <t>Procesos Sancionatorios.</t>
  </si>
  <si>
    <t>Informe de Gestión.</t>
  </si>
  <si>
    <t>Programas de Formación.</t>
  </si>
  <si>
    <t>Documentos Estratégicos.</t>
  </si>
  <si>
    <t>Términos y Condiciones.</t>
  </si>
  <si>
    <t>Listas de Asistencia.</t>
  </si>
  <si>
    <t>Registro y Control.</t>
  </si>
  <si>
    <t>Evaluaciones.</t>
  </si>
  <si>
    <t>Certificados.</t>
  </si>
  <si>
    <t>Manuales y Guías.</t>
  </si>
  <si>
    <t>Control de Aplicaciones.</t>
  </si>
  <si>
    <t>Manuales de Aplicaciones.</t>
  </si>
  <si>
    <t>Pruebas Funcionales.</t>
  </si>
  <si>
    <t>Contrato del Aplicativo.</t>
  </si>
  <si>
    <t>Código Fuente.</t>
  </si>
  <si>
    <t>Base de Datos.</t>
  </si>
  <si>
    <t>Diseño de la Solución.</t>
  </si>
  <si>
    <t>Informes de Pruebas.</t>
  </si>
  <si>
    <t>Manual Técnico.</t>
  </si>
  <si>
    <t>Manual Funcional.</t>
  </si>
  <si>
    <t>Historias de Usuarios.</t>
  </si>
  <si>
    <t>Matriz de Riesgos.</t>
  </si>
  <si>
    <t>Lecciones Aprendidas.</t>
  </si>
  <si>
    <t>SECOP II - Contrato CCE-116-4H-2021</t>
  </si>
  <si>
    <t>Activos de Información.</t>
  </si>
  <si>
    <t>Manuales de Seguridad de la Información.</t>
  </si>
  <si>
    <t>Planes de Tratamiento de Riesgos de Seguridad de la Información.</t>
  </si>
  <si>
    <t>Reportes de Incidentes de Seguridad de la Información.</t>
  </si>
  <si>
    <t>Análisis de Vulnerabilidades.</t>
  </si>
  <si>
    <t>Gestión Interoperabilidad.</t>
  </si>
  <si>
    <t>Inventario Licencias.</t>
  </si>
  <si>
    <t>Inventario Servidores.</t>
  </si>
  <si>
    <t>Instructivos o Manuales.</t>
  </si>
  <si>
    <t>Arquitectura de Servicios y Datos.</t>
  </si>
  <si>
    <t>Microsoft 365 y Office 365.</t>
  </si>
  <si>
    <t>Comunicaciones Unificadas (Microsoft Teams).</t>
  </si>
  <si>
    <t>Equipos de Cómputo.</t>
  </si>
  <si>
    <t>Equipos de Comunicaciones.</t>
  </si>
  <si>
    <t>Sistema Control de Acceso y CCTV.</t>
  </si>
  <si>
    <t>Proyectos de Tecnología de Información.</t>
  </si>
  <si>
    <t>ABASTECIMIENTO ESTRATÉGICO</t>
  </si>
  <si>
    <t>Subdirección EMAE</t>
  </si>
  <si>
    <t xml:space="preserve"> SharePoint - Archivo de Gestión</t>
  </si>
  <si>
    <t>Subdirección EMAE, Gestión Documental</t>
  </si>
  <si>
    <t>WILSON CAMILO SANCHEZ-Gestor 11</t>
  </si>
  <si>
    <t>Implementando metodologías de ciencia de datos y herramientas de analítica se generan resultados presentados a través de informes y/o visualizaciones, de la información de contratación pública.</t>
  </si>
  <si>
    <t>MIGUEL GARZON - Analista T2 grado 6</t>
  </si>
  <si>
    <t>DAVID RESTREPO-Analista T2 grado 6</t>
  </si>
  <si>
    <t>NATALIA MORENO - Analista T2 grado 6</t>
  </si>
  <si>
    <t>PowerBI</t>
  </si>
  <si>
    <t xml:space="preserve">Informe de Gestión del Observatorio Oficial de Contratación Estatal, donde se reflejan los resultados del seguimiento y revisión de los procesos de contratación donde se implementen los documentos tipo, además de datos y estadisticas de sus principales variables. </t>
  </si>
  <si>
    <t>NATALIA MONTOYA JIMÉNEZ-Gestor T1-15</t>
  </si>
  <si>
    <t xml:space="preserve">Documentos, herrramientas y material relacionado con el Modelo de abastecimiento estratégico desarrolaldo por la Agencia, destinado para facilitar la aplicación de conceptos y herramientas de abastecimiento estratégico por parte de las Entidades Estatales. </t>
  </si>
  <si>
    <t>CARLOS FELIPE ACEVEDO 
Asesor Experto 03-08</t>
  </si>
  <si>
    <t xml:space="preserve">Material pedagógico desarrollado para socializar, cualificar y apropiar los conceptos y herramientas del Modelo de Abastecimiento Estratégico. </t>
  </si>
  <si>
    <t>CARLOS FELIPE ACEVEDO
Asesor Experto 03-08</t>
  </si>
  <si>
    <t>Herramientas y/o Visualizaciones de Análisis de Datos.</t>
  </si>
  <si>
    <t xml:space="preserve">
Informes y/o Insumos.</t>
  </si>
  <si>
    <t>Análisis Prescriptivo y Predictivo.</t>
  </si>
  <si>
    <t>Estadísticas de los Servicios Tecnológicos.</t>
  </si>
  <si>
    <t>Depuración del SECOP</t>
  </si>
  <si>
    <t>Observatorio de Contratación Pública.</t>
  </si>
  <si>
    <t>Metodologías de Prácticas de Abastecimiento Estratégico</t>
  </si>
  <si>
    <t>Material e Insumos de Formación sobre Prácticas del Abastecimiento Estratégico.</t>
  </si>
  <si>
    <t>Antes: DG.25.9 Informes Estadísticos del Sistema de Compra Pública
Ahora: Informes y/o Insumos, Análisis Prescriptivo y Predictivo.</t>
  </si>
  <si>
    <t>Cambio de asignacion de Activo de Informacion de Direccion pasa a Subdirección EMAE, y en Subdirección EMAE (Leonardo Portilla) informa que se retira el Activo de Información</t>
  </si>
  <si>
    <t>DG.EMAE.46.2</t>
  </si>
  <si>
    <t>DG.EMAE. 48</t>
  </si>
  <si>
    <t>DG.EMAE. 47.3</t>
  </si>
  <si>
    <t>DG.EMAE. 49</t>
  </si>
  <si>
    <t>Herramienta de seguimiento denominada Tablero de Control de Documentos Tipo, para visualizar los resultados en materia de implementación del instrumento contractual además de otras variables.</t>
  </si>
  <si>
    <t>Estructurar, implementar o desarrollar herramientas y/o visualizaciones sobre el comportamiento del Sistema de Compra Pública, que puedan potenciar los resultados de las actividades misionales de las diferentes dependencias de la Agencia Nacional de Contratación Pública - Colombia Compra Eficiente o externo a la entidad, solicitadas por los demás participes del sistema de compra publica.</t>
  </si>
  <si>
    <t>DG.EMAE.46</t>
  </si>
  <si>
    <t>Activos retirados:
DG.EMAE.46.1 ANÁLISIS DESCRIPTIVO
DG.EMAE. 47 ESTUDIOS DE MERCADO
DG.EMAE. 47.2 ANÁLISIS DE OFERTA
DG.EMAE. 47.2 ANÁLISIS DE DEMANDA</t>
  </si>
  <si>
    <t xml:space="preserve">Se realizan procedimientos para la generación, procesamiento y difusión de la información estadística de la ANCP-CCE, a partir de diferentes metodologías de análisis.
</t>
  </si>
  <si>
    <t>Realizar informes o insumos sobre el comportamiento del Sistema de Compra Pública, que puedan potenciar los resultados de las actividades misionales, responder a solicitudes, necesidad o problemas de las diferentes dependencias de la Agencia Nacional de Contratación Pública -Colombia Compra Eficiente. O de participes externo a la entidad</t>
  </si>
  <si>
    <t>Realizar monitoreo, identificación y depuración de la información cargada a las plataformas del Sistema Electrónico para la Contratación Pública -SECOP- por parte de las Entidades Estatales.
Inicia con la identificación de los contratos con valores erróneos según los documentos del proceso continúa con la solicitud de ajuste a la entidad responsable y termina con la Depuración en Datos Abiertos del SECOP.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</si>
</sst>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font>
      <sz val="11"/>
      <color theme="1"/>
      <name val="Calibri"/>
      <family val="2"/>
      <scheme val="minor"/>
    </font>
    <font>
      <sz val="12"/>
      <color theme="1"/>
      <name val="Arial"/>
      <family val="2"/>
    </font>
    <font>
      <sz val="11"/>
      <color theme="1"/>
      <name val="EYInterstate Light"/>
    </font>
    <font>
      <sz val="11"/>
      <name val="Arial"/>
      <family val="2"/>
    </font>
    <font>
      <b/>
      <sz val="14"/>
      <color theme="3" tint="-0.249977111117893"/>
      <name val="Arial"/>
      <family val="2"/>
    </font>
    <font>
      <sz val="12"/>
      <name val="Times New Roman"/>
      <family val="1"/>
    </font>
    <font>
      <b/>
      <sz val="12"/>
      <color theme="0"/>
      <name val="Arial"/>
      <family val="2"/>
    </font>
    <font>
      <b/>
      <sz val="12"/>
      <name val="Arial"/>
      <family val="2"/>
    </font>
    <font>
      <sz val="10"/>
      <color theme="1"/>
      <name val="Arial"/>
      <family val="2"/>
    </font>
    <font>
      <sz val="10"/>
      <name val="Arial"/>
      <family val="2"/>
    </font>
    <font>
      <b/>
      <sz val="12"/>
      <color theme="1"/>
      <name val="Arial"/>
      <family val="2"/>
    </font>
    <font>
      <sz val="10"/>
      <color theme="2" tint="-0.249977111117893"/>
      <name val="Arial"/>
      <family val="2"/>
    </font>
    <font>
      <b/>
      <sz val="8"/>
      <color rgb="FFFFFFFF"/>
      <name val="Arial"/>
      <family val="2"/>
    </font>
    <font>
      <b/>
      <sz val="7"/>
      <color rgb="FFFFFFFF"/>
      <name val="Times New Roman"/>
      <family val="1"/>
    </font>
    <font>
      <b/>
      <sz val="8"/>
      <color rgb="FF000000"/>
      <name val="Arial"/>
      <family val="2"/>
    </font>
    <font>
      <sz val="8"/>
      <color rgb="FF1A1818"/>
      <name val="Arial"/>
      <family val="2"/>
    </font>
    <font>
      <sz val="10"/>
      <color theme="0" tint="-0.14999847407452621"/>
      <name val="Arial"/>
      <family val="2"/>
    </font>
    <font>
      <sz val="8"/>
      <name val="Calibri"/>
      <family val="2"/>
      <scheme val="minor"/>
    </font>
    <font>
      <sz val="10"/>
      <color theme="1"/>
      <name val="Arial"/>
      <family val="2"/>
    </font>
    <font>
      <sz val="10"/>
      <color rgb="FF000000"/>
      <name val="Arial"/>
      <family val="2"/>
    </font>
    <font>
      <b/>
      <sz val="9"/>
      <color rgb="FFFFFFFF"/>
      <name val="Arial"/>
      <family val="2"/>
    </font>
    <font>
      <b/>
      <sz val="8"/>
      <color rgb="FF002060"/>
      <name val="Arial"/>
      <family val="2"/>
    </font>
    <font>
      <b/>
      <sz val="8"/>
      <color rgb="FF1A1818"/>
      <name val="Arial"/>
      <family val="2"/>
    </font>
    <font>
      <u/>
      <sz val="8"/>
      <color rgb="FF1A1818"/>
      <name val="Arial"/>
      <family val="2"/>
    </font>
    <font>
      <sz val="9"/>
      <color indexed="81"/>
      <name val="Tahoma"/>
    </font>
    <font>
      <sz val="10"/>
      <color theme="1"/>
      <name val="Arial"/>
    </font>
    <font>
      <sz val="9"/>
      <color indexed="81"/>
      <name val="Tahoma"/>
      <family val="2"/>
    </font>
    <font>
      <b/>
      <sz val="9"/>
      <color indexed="81"/>
      <name val="Tahoma"/>
      <family val="2"/>
    </font>
    <font>
      <sz val="11"/>
      <color rgb="FF000000"/>
      <name val="Calibri"/>
      <family val="2"/>
      <scheme val="minor"/>
    </font>
    <font>
      <b/>
      <sz val="11"/>
      <color rgb="FFFFFFFF"/>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rgb="FFF2F2F2"/>
        <bgColor indexed="64"/>
      </patternFill>
    </fill>
    <fill>
      <patternFill patternType="solid">
        <fgColor rgb="FF002060"/>
        <bgColor indexed="64"/>
      </patternFill>
    </fill>
    <fill>
      <patternFill patternType="solid">
        <fgColor rgb="FF203764"/>
        <bgColor rgb="FF000000"/>
      </patternFill>
    </fill>
  </fills>
  <borders count="45">
    <border>
      <left/>
      <right/>
      <top/>
      <bottom/>
      <diagonal/>
    </border>
    <border>
      <left style="double">
        <color auto="1"/>
      </left>
      <right/>
      <top style="double">
        <color auto="1"/>
      </top>
      <bottom/>
      <diagonal/>
    </border>
    <border>
      <left/>
      <right/>
      <top style="double">
        <color auto="1"/>
      </top>
      <bottom/>
      <diagonal/>
    </border>
    <border>
      <left style="double">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80808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style="dotted">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dotted">
        <color rgb="FF808080"/>
      </right>
      <top/>
      <bottom style="dotted">
        <color rgb="FF808080"/>
      </bottom>
      <diagonal/>
    </border>
    <border>
      <left/>
      <right style="dotted">
        <color rgb="FF808080"/>
      </right>
      <top/>
      <bottom style="dotted">
        <color rgb="FF808080"/>
      </bottom>
      <diagonal/>
    </border>
    <border>
      <left style="dotted">
        <color rgb="FF808080"/>
      </left>
      <right/>
      <top style="medium">
        <color rgb="FF808080"/>
      </top>
      <bottom style="dotted">
        <color rgb="FF808080"/>
      </bottom>
      <diagonal/>
    </border>
    <border>
      <left/>
      <right style="dotted">
        <color rgb="FF808080"/>
      </right>
      <top style="medium">
        <color rgb="FF808080"/>
      </top>
      <bottom style="dotted">
        <color rgb="FF808080"/>
      </bottom>
      <diagonal/>
    </border>
    <border>
      <left/>
      <right style="medium">
        <color rgb="FF808080"/>
      </right>
      <top/>
      <bottom style="dotted">
        <color rgb="FF808080"/>
      </bottom>
      <diagonal/>
    </border>
    <border>
      <left style="dotted">
        <color rgb="FF808080"/>
      </left>
      <right/>
      <top style="dotted">
        <color rgb="FF808080"/>
      </top>
      <bottom style="dotted">
        <color rgb="FF808080"/>
      </bottom>
      <diagonal/>
    </border>
    <border>
      <left/>
      <right style="dotted">
        <color rgb="FF808080"/>
      </right>
      <top style="dotted">
        <color rgb="FF808080"/>
      </top>
      <bottom style="dotted">
        <color rgb="FF808080"/>
      </bottom>
      <diagonal/>
    </border>
    <border>
      <left style="medium">
        <color rgb="FF808080"/>
      </left>
      <right/>
      <top style="dotted">
        <color rgb="FF808080"/>
      </top>
      <bottom/>
      <diagonal/>
    </border>
    <border>
      <left/>
      <right/>
      <top style="dotted">
        <color rgb="FF808080"/>
      </top>
      <bottom/>
      <diagonal/>
    </border>
    <border>
      <left/>
      <right style="medium">
        <color rgb="FF808080"/>
      </right>
      <top style="dotted">
        <color rgb="FF808080"/>
      </top>
      <bottom/>
      <diagonal/>
    </border>
    <border>
      <left/>
      <right style="medium">
        <color rgb="FF808080"/>
      </right>
      <top/>
      <bottom/>
      <diagonal/>
    </border>
    <border>
      <left style="medium">
        <color rgb="FF808080"/>
      </left>
      <right/>
      <top/>
      <bottom style="medium">
        <color rgb="FF808080"/>
      </bottom>
      <diagonal/>
    </border>
    <border>
      <left/>
      <right/>
      <top/>
      <bottom style="medium">
        <color rgb="FF808080"/>
      </bottom>
      <diagonal/>
    </border>
    <border>
      <left/>
      <right style="medium">
        <color rgb="FF808080"/>
      </right>
      <top/>
      <bottom style="medium">
        <color rgb="FF80808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0" fontId="5" fillId="0" borderId="0" applyBorder="0"/>
    <xf numFmtId="0" fontId="5" fillId="0" borderId="0" applyBorder="0"/>
    <xf numFmtId="0" fontId="7" fillId="5" borderId="18" applyBorder="0">
      <alignment horizontal="center" vertical="center" wrapText="1"/>
    </xf>
    <xf numFmtId="0" fontId="9" fillId="0" borderId="0"/>
  </cellStyleXfs>
  <cellXfs count="136">
    <xf numFmtId="0" fontId="0" fillId="0" borderId="0" xfId="0"/>
    <xf numFmtId="0" fontId="1" fillId="2" borderId="0" xfId="0" applyFont="1" applyFill="1"/>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2" fillId="2" borderId="0" xfId="0" applyFont="1" applyFill="1"/>
    <xf numFmtId="0" fontId="1" fillId="2" borderId="1" xfId="0" applyFont="1" applyFill="1" applyBorder="1"/>
    <xf numFmtId="0" fontId="1" fillId="2" borderId="2"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xf>
    <xf numFmtId="0" fontId="1" fillId="2" borderId="2" xfId="0" applyFont="1" applyFill="1" applyBorder="1" applyAlignment="1">
      <alignment horizontal="left"/>
    </xf>
    <xf numFmtId="0" fontId="2" fillId="2" borderId="2" xfId="0" applyFont="1" applyFill="1" applyBorder="1"/>
    <xf numFmtId="0" fontId="1" fillId="2" borderId="3" xfId="0" applyFont="1" applyFill="1" applyBorder="1"/>
    <xf numFmtId="0" fontId="1" fillId="2" borderId="7" xfId="0" applyFont="1" applyFill="1" applyBorder="1" applyAlignment="1">
      <alignment horizontal="left"/>
    </xf>
    <xf numFmtId="0" fontId="2" fillId="2" borderId="7" xfId="0" applyFont="1" applyFill="1" applyBorder="1"/>
    <xf numFmtId="0" fontId="1" fillId="2" borderId="7" xfId="0" applyFont="1" applyFill="1" applyBorder="1"/>
    <xf numFmtId="0" fontId="1" fillId="2" borderId="8" xfId="0" applyFont="1" applyFill="1" applyBorder="1"/>
    <xf numFmtId="0" fontId="1" fillId="2" borderId="12" xfId="0" applyFont="1" applyFill="1" applyBorder="1"/>
    <xf numFmtId="0" fontId="1" fillId="2" borderId="16" xfId="0" applyFont="1" applyFill="1" applyBorder="1" applyAlignment="1">
      <alignment horizontal="left"/>
    </xf>
    <xf numFmtId="0" fontId="2" fillId="2" borderId="16" xfId="0" applyFont="1" applyFill="1" applyBorder="1"/>
    <xf numFmtId="0" fontId="1" fillId="2" borderId="16" xfId="0" applyFont="1" applyFill="1" applyBorder="1"/>
    <xf numFmtId="0" fontId="1" fillId="2" borderId="17" xfId="0" applyFont="1" applyFill="1" applyBorder="1"/>
    <xf numFmtId="0" fontId="1" fillId="2" borderId="3" xfId="0" applyFont="1" applyFill="1" applyBorder="1" applyAlignment="1">
      <alignment horizontal="center"/>
    </xf>
    <xf numFmtId="0" fontId="1" fillId="2" borderId="0" xfId="0" applyFont="1" applyFill="1" applyAlignment="1">
      <alignment horizontal="center"/>
    </xf>
    <xf numFmtId="0" fontId="8" fillId="2" borderId="19"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0" borderId="19" xfId="0" applyFont="1" applyBorder="1" applyAlignment="1">
      <alignment horizontal="center" vertical="center" wrapText="1"/>
    </xf>
    <xf numFmtId="0" fontId="10" fillId="0" borderId="0" xfId="0" applyFont="1" applyAlignment="1">
      <alignment horizontal="left" vertical="center" readingOrder="1"/>
    </xf>
    <xf numFmtId="0" fontId="0" fillId="2" borderId="0" xfId="0" applyFill="1"/>
    <xf numFmtId="0" fontId="11" fillId="2" borderId="0" xfId="0" applyFont="1" applyFill="1" applyAlignment="1">
      <alignment horizontal="center" vertical="center"/>
    </xf>
    <xf numFmtId="0" fontId="1" fillId="0" borderId="0" xfId="0" applyFont="1"/>
    <xf numFmtId="14" fontId="16" fillId="2" borderId="21" xfId="0" applyNumberFormat="1" applyFont="1" applyFill="1" applyBorder="1" applyAlignment="1">
      <alignment horizontal="center" vertical="center"/>
    </xf>
    <xf numFmtId="0" fontId="1" fillId="0" borderId="19" xfId="0" applyFont="1" applyBorder="1" applyAlignment="1">
      <alignment horizontal="center" vertical="center" wrapText="1"/>
    </xf>
    <xf numFmtId="0" fontId="16" fillId="2" borderId="21" xfId="0" applyFont="1" applyFill="1" applyBorder="1" applyAlignment="1">
      <alignment horizontal="center" vertical="center" wrapText="1"/>
    </xf>
    <xf numFmtId="0" fontId="16" fillId="2" borderId="21" xfId="0" applyFont="1" applyFill="1" applyBorder="1" applyAlignment="1">
      <alignment horizontal="center" vertical="center"/>
    </xf>
    <xf numFmtId="0" fontId="1" fillId="2" borderId="0" xfId="0" applyFont="1" applyFill="1" applyAlignment="1">
      <alignment horizontal="left" vertical="center" wrapText="1"/>
    </xf>
    <xf numFmtId="0" fontId="1" fillId="2" borderId="2" xfId="0" applyFont="1" applyFill="1" applyBorder="1" applyAlignment="1">
      <alignment horizontal="left" vertical="center" wrapText="1"/>
    </xf>
    <xf numFmtId="0" fontId="0" fillId="2" borderId="0" xfId="0" applyFill="1" applyAlignment="1">
      <alignment horizontal="left"/>
    </xf>
    <xf numFmtId="49" fontId="8" fillId="0" borderId="19" xfId="0" applyNumberFormat="1" applyFont="1" applyBorder="1" applyAlignment="1">
      <alignment horizontal="justify" vertical="center" wrapText="1"/>
    </xf>
    <xf numFmtId="0" fontId="18" fillId="0" borderId="19" xfId="0" applyFont="1" applyBorder="1" applyAlignment="1">
      <alignment horizontal="center" vertical="center" wrapText="1"/>
    </xf>
    <xf numFmtId="14" fontId="8" fillId="2" borderId="19" xfId="0" applyNumberFormat="1" applyFont="1" applyFill="1" applyBorder="1" applyAlignment="1">
      <alignment horizontal="center" vertical="center" wrapText="1"/>
    </xf>
    <xf numFmtId="0" fontId="8" fillId="0" borderId="19" xfId="3" applyFont="1" applyFill="1" applyBorder="1">
      <alignment horizontal="center" vertical="center" wrapText="1"/>
    </xf>
    <xf numFmtId="0" fontId="8" fillId="0" borderId="19" xfId="0" applyFont="1" applyBorder="1" applyAlignment="1">
      <alignment horizontal="center" vertical="center"/>
    </xf>
    <xf numFmtId="0" fontId="19" fillId="0" borderId="19" xfId="0" applyFont="1" applyBorder="1" applyAlignment="1">
      <alignment horizontal="center" vertical="center" wrapText="1"/>
    </xf>
    <xf numFmtId="49" fontId="8" fillId="0" borderId="19" xfId="0" applyNumberFormat="1" applyFont="1" applyBorder="1" applyAlignment="1">
      <alignment horizontal="center" vertical="center" wrapText="1"/>
    </xf>
    <xf numFmtId="0" fontId="9" fillId="2" borderId="19" xfId="0"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wrapText="1"/>
    </xf>
    <xf numFmtId="0" fontId="14" fillId="0" borderId="31" xfId="0" applyFont="1" applyBorder="1" applyAlignment="1">
      <alignment horizontal="center" vertical="center" wrapText="1"/>
    </xf>
    <xf numFmtId="14" fontId="14" fillId="0" borderId="28" xfId="0" applyNumberFormat="1" applyFont="1" applyBorder="1" applyAlignment="1">
      <alignment horizontal="center" vertical="center" wrapText="1"/>
    </xf>
    <xf numFmtId="0" fontId="25" fillId="0" borderId="19" xfId="0" applyFont="1" applyBorder="1" applyAlignment="1">
      <alignment horizontal="center" vertical="center" wrapText="1"/>
    </xf>
    <xf numFmtId="0" fontId="25" fillId="0" borderId="19" xfId="3" applyFont="1" applyFill="1" applyBorder="1">
      <alignment horizontal="center" vertical="center" wrapText="1"/>
    </xf>
    <xf numFmtId="0" fontId="9" fillId="0" borderId="19" xfId="0" applyFont="1" applyBorder="1" applyAlignment="1">
      <alignment horizontal="center" vertical="center" wrapText="1"/>
    </xf>
    <xf numFmtId="0" fontId="1" fillId="0" borderId="0" xfId="0" applyFont="1" applyAlignment="1">
      <alignment horizontal="center"/>
    </xf>
    <xf numFmtId="0" fontId="29" fillId="8" borderId="19" xfId="0" applyFont="1" applyFill="1" applyBorder="1" applyAlignment="1">
      <alignment horizontal="center"/>
    </xf>
    <xf numFmtId="0" fontId="28" fillId="0" borderId="19" xfId="0" applyFont="1" applyBorder="1"/>
    <xf numFmtId="14" fontId="28" fillId="0" borderId="19" xfId="0" applyNumberFormat="1"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0" borderId="19" xfId="0" applyFont="1" applyBorder="1" applyAlignment="1">
      <alignment wrapText="1"/>
    </xf>
    <xf numFmtId="0" fontId="28" fillId="0" borderId="19" xfId="0" applyFont="1" applyBorder="1" applyAlignment="1">
      <alignment horizontal="left" vertical="center" wrapText="1"/>
    </xf>
    <xf numFmtId="0" fontId="28" fillId="0" borderId="19" xfId="0" applyFont="1" applyBorder="1" applyAlignment="1">
      <alignment horizontal="left" wrapText="1"/>
    </xf>
    <xf numFmtId="49" fontId="1" fillId="0" borderId="19" xfId="0" applyNumberFormat="1" applyFont="1" applyBorder="1" applyAlignment="1">
      <alignment horizontal="center" vertical="center" wrapText="1"/>
    </xf>
    <xf numFmtId="0" fontId="6" fillId="4" borderId="19" xfId="1" applyFont="1" applyFill="1" applyBorder="1" applyAlignment="1">
      <alignment horizontal="center" vertical="center"/>
    </xf>
    <xf numFmtId="0" fontId="6" fillId="4" borderId="19" xfId="1" applyFont="1" applyFill="1" applyBorder="1" applyAlignment="1">
      <alignment vertical="center"/>
    </xf>
    <xf numFmtId="0" fontId="6" fillId="4" borderId="19" xfId="2" applyFont="1" applyFill="1" applyBorder="1" applyAlignment="1">
      <alignment horizontal="center" vertical="center" wrapText="1"/>
    </xf>
    <xf numFmtId="0" fontId="6" fillId="4" borderId="19" xfId="3" applyFont="1" applyFill="1" applyBorder="1">
      <alignment horizontal="center" vertical="center" wrapText="1"/>
    </xf>
    <xf numFmtId="0" fontId="6" fillId="4" borderId="19" xfId="3" applyFont="1" applyFill="1" applyBorder="1" applyAlignment="1">
      <alignment horizontal="left" vertical="center" wrapText="1"/>
    </xf>
    <xf numFmtId="164" fontId="8" fillId="2" borderId="19" xfId="3" applyNumberFormat="1" applyFont="1" applyFill="1" applyBorder="1">
      <alignment horizontal="center" vertical="center" wrapText="1"/>
    </xf>
    <xf numFmtId="0" fontId="18" fillId="0" borderId="19" xfId="3" applyFont="1" applyFill="1" applyBorder="1">
      <alignment horizontal="center" vertical="center" wrapText="1"/>
    </xf>
    <xf numFmtId="14" fontId="8" fillId="0" borderId="19" xfId="3" applyNumberFormat="1" applyFont="1" applyFill="1" applyBorder="1">
      <alignment horizontal="center" vertical="center" wrapText="1"/>
    </xf>
    <xf numFmtId="164" fontId="8" fillId="0" borderId="19" xfId="3" applyNumberFormat="1" applyFont="1" applyFill="1" applyBorder="1">
      <alignment horizontal="center" vertical="center" wrapText="1"/>
    </xf>
    <xf numFmtId="14" fontId="8" fillId="2" borderId="19" xfId="3" applyNumberFormat="1" applyFont="1" applyFill="1" applyBorder="1">
      <alignment horizontal="center" vertical="center" wrapText="1"/>
    </xf>
    <xf numFmtId="164" fontId="8" fillId="2" borderId="19" xfId="0" applyNumberFormat="1" applyFont="1" applyFill="1" applyBorder="1" applyAlignment="1">
      <alignment horizontal="center" vertical="center" wrapText="1"/>
    </xf>
    <xf numFmtId="14" fontId="8" fillId="0" borderId="19" xfId="0" applyNumberFormat="1" applyFont="1" applyBorder="1" applyAlignment="1">
      <alignment horizontal="center" vertical="center" wrapText="1"/>
    </xf>
    <xf numFmtId="0" fontId="15" fillId="0" borderId="38" xfId="0" applyFont="1" applyBorder="1" applyAlignment="1">
      <alignment horizontal="justify" vertical="center"/>
    </xf>
    <xf numFmtId="0" fontId="15" fillId="0" borderId="39" xfId="0" applyFont="1" applyBorder="1" applyAlignment="1">
      <alignment horizontal="justify" vertical="center"/>
    </xf>
    <xf numFmtId="0" fontId="15" fillId="0" borderId="40" xfId="0" applyFont="1" applyBorder="1" applyAlignment="1">
      <alignment horizontal="justify" vertical="center"/>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5" fillId="0" borderId="34" xfId="0" applyFont="1" applyBorder="1" applyAlignment="1">
      <alignment horizontal="justify" vertical="center"/>
    </xf>
    <xf numFmtId="0" fontId="15" fillId="0" borderId="35" xfId="0" applyFont="1" applyBorder="1" applyAlignment="1">
      <alignment horizontal="justify" vertical="center"/>
    </xf>
    <xf numFmtId="0" fontId="15" fillId="0" borderId="36" xfId="0" applyFont="1" applyBorder="1" applyAlignment="1">
      <alignment horizontal="justify" vertical="center"/>
    </xf>
    <xf numFmtId="0" fontId="22" fillId="0" borderId="20" xfId="0" applyFont="1" applyBorder="1" applyAlignment="1">
      <alignment horizontal="justify" vertical="center"/>
    </xf>
    <xf numFmtId="0" fontId="22" fillId="0" borderId="0" xfId="0" applyFont="1" applyAlignment="1">
      <alignment horizontal="justify" vertical="center"/>
    </xf>
    <xf numFmtId="0" fontId="22" fillId="0" borderId="37" xfId="0" applyFont="1" applyBorder="1" applyAlignment="1">
      <alignment horizontal="justify" vertical="center"/>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left" vertical="center"/>
    </xf>
    <xf numFmtId="0" fontId="6" fillId="4" borderId="19" xfId="1" applyFont="1" applyFill="1" applyBorder="1" applyAlignment="1">
      <alignment horizontal="center" vertical="center"/>
    </xf>
    <xf numFmtId="0" fontId="6" fillId="4" borderId="19" xfId="1" applyFont="1" applyFill="1" applyBorder="1" applyAlignment="1">
      <alignment horizontal="left" vertical="center"/>
    </xf>
    <xf numFmtId="0" fontId="16" fillId="2" borderId="21" xfId="0"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1" xfId="0" applyFont="1" applyFill="1" applyBorder="1" applyAlignment="1">
      <alignment horizontal="center" vertical="center"/>
    </xf>
    <xf numFmtId="0" fontId="16" fillId="2" borderId="21" xfId="0" applyFont="1" applyFill="1" applyBorder="1" applyAlignment="1">
      <alignment horizontal="left" vertical="center"/>
    </xf>
    <xf numFmtId="0" fontId="20" fillId="7" borderId="22" xfId="0" applyFont="1" applyFill="1" applyBorder="1" applyAlignment="1">
      <alignment horizontal="left" vertical="center" indent="5"/>
    </xf>
    <xf numFmtId="0" fontId="20" fillId="7" borderId="23" xfId="0" applyFont="1" applyFill="1" applyBorder="1" applyAlignment="1">
      <alignment horizontal="left" vertical="center" indent="5"/>
    </xf>
    <xf numFmtId="0" fontId="20" fillId="7" borderId="24" xfId="0" applyFont="1" applyFill="1" applyBorder="1" applyAlignment="1">
      <alignment horizontal="left" vertical="center" indent="5"/>
    </xf>
    <xf numFmtId="0" fontId="14" fillId="6" borderId="25"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29" fillId="8" borderId="41" xfId="0" applyFont="1" applyFill="1" applyBorder="1" applyAlignment="1">
      <alignment horizontal="center" vertical="center" wrapText="1"/>
    </xf>
    <xf numFmtId="0" fontId="29" fillId="8" borderId="43" xfId="0" applyFont="1" applyFill="1" applyBorder="1" applyAlignment="1">
      <alignment horizontal="center" vertical="center" wrapText="1"/>
    </xf>
    <xf numFmtId="0" fontId="29" fillId="8" borderId="42"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0" xfId="0" applyFont="1" applyFill="1" applyAlignment="1">
      <alignment horizontal="center" vertical="center" wrapText="1"/>
    </xf>
    <xf numFmtId="0" fontId="29" fillId="8" borderId="10" xfId="0" applyFont="1" applyFill="1" applyBorder="1" applyAlignment="1">
      <alignment horizontal="center" vertical="center" wrapText="1"/>
    </xf>
    <xf numFmtId="0" fontId="28" fillId="0" borderId="19" xfId="0" applyFont="1" applyBorder="1" applyAlignment="1">
      <alignment horizontal="center" wrapText="1"/>
    </xf>
    <xf numFmtId="0" fontId="8" fillId="0" borderId="19" xfId="0"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8" fillId="0" borderId="19" xfId="0" applyNumberFormat="1" applyFont="1" applyFill="1" applyBorder="1" applyAlignment="1">
      <alignment horizontal="justify" vertical="center" wrapText="1"/>
    </xf>
    <xf numFmtId="0" fontId="25" fillId="0" borderId="19" xfId="0" applyNumberFormat="1" applyFont="1" applyFill="1" applyBorder="1" applyAlignment="1">
      <alignment horizontal="center" vertical="center" wrapText="1"/>
    </xf>
    <xf numFmtId="0" fontId="25" fillId="0" borderId="19"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25" fillId="0" borderId="44" xfId="3" applyFont="1" applyFill="1" applyBorder="1" applyAlignment="1">
      <alignment horizontal="center" vertical="center" wrapText="1"/>
    </xf>
    <xf numFmtId="0" fontId="1" fillId="0" borderId="3" xfId="0" applyFont="1" applyFill="1" applyBorder="1" applyAlignment="1">
      <alignment horizontal="center"/>
    </xf>
  </cellXfs>
  <cellStyles count="5">
    <cellStyle name="Estilo 1 ccee" xfId="3" xr:uid="{66BA2625-1C1B-47C5-AC40-AE4873EA35D0}"/>
    <cellStyle name="Normal" xfId="0" builtinId="0"/>
    <cellStyle name="Normal 2 2" xfId="4" xr:uid="{7B57ED59-F416-4B25-88D6-89F779D5A990}"/>
    <cellStyle name="Normal 7" xfId="2" xr:uid="{D0140A98-F8FA-459F-87F6-83A4BE201986}"/>
    <cellStyle name="Normal_Inventario de InformaciónRetiros131009" xfId="1" xr:uid="{9DE832B3-5119-4A4F-82A6-7116E6CC8AFE}"/>
  </cellStyles>
  <dxfs count="362">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30" formatCode="@"/>
      <fill>
        <patternFill patternType="none">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287054</xdr:colOff>
      <xdr:row>2</xdr:row>
      <xdr:rowOff>41458</xdr:rowOff>
    </xdr:from>
    <xdr:to>
      <xdr:col>16</xdr:col>
      <xdr:colOff>1218344</xdr:colOff>
      <xdr:row>5</xdr:row>
      <xdr:rowOff>89248</xdr:rowOff>
    </xdr:to>
    <xdr:pic>
      <xdr:nvPicPr>
        <xdr:cNvPr id="2" name="Imagen 1">
          <a:extLst>
            <a:ext uri="{FF2B5EF4-FFF2-40B4-BE49-F238E27FC236}">
              <a16:creationId xmlns:a16="http://schemas.microsoft.com/office/drawing/2014/main" id="{B94C4CD1-0339-40DB-8454-BDCFCBF727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2604" y="451033"/>
          <a:ext cx="1083690" cy="6192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8300BA-2D15-44C1-8346-AE2B9591B264}" name="Tabla13734" displayName="Tabla13734" ref="C8:AC229" totalsRowShown="0" headerRowDxfId="361" dataDxfId="359" headerRowBorderDxfId="360" tableBorderDxfId="358" headerRowCellStyle="Estilo 1 ccee">
  <autoFilter ref="C8:AC229" xr:uid="{274D2CC8-E71D-44F3-A6EE-EA4F234A3E27}"/>
  <tableColumns count="27">
    <tableColumn id="1" xr3:uid="{FCBC0F50-1F1E-46F6-B557-C0722EC5A98F}" name="Consecutivo" dataDxfId="357"/>
    <tableColumn id="2" xr3:uid="{E75181CF-7C71-403F-898C-E15D60342F1D}" name="Proceso" dataDxfId="356"/>
    <tableColumn id="7" xr3:uid="{3077F9D9-3605-4621-A7DD-FF946CB7981E}" name="Área o Subdirección - Gestión " dataDxfId="355"/>
    <tableColumn id="4" xr3:uid="{220D7D9E-8048-4F74-89B4-E4C41F36EAA1}" name="Clasificación documental (Serie - Subserie)" dataDxfId="0"/>
    <tableColumn id="5" xr3:uid="{A92D3912-10B1-4419-B18E-BDEB71CFC6AD}" name="Nombre del Activo de Información" dataDxfId="354"/>
    <tableColumn id="6" xr3:uid="{17946AE5-8318-4156-A022-84846B11A7E7}" name="Descripción del Activo de Información" dataDxfId="353"/>
    <tableColumn id="21" xr3:uid="{06A59A31-B025-44F8-B27B-962D55AD3A9E}" name="Tipo" dataDxfId="352"/>
    <tableColumn id="8" xr3:uid="{3E1E2A34-6BB1-452B-B695-2C88DE6702FD}" name="Medio de Conservación_x000a_(Físico/Electrónico)" dataDxfId="351"/>
    <tableColumn id="9" xr3:uid="{ECE89CCE-ADCA-4759-84C7-3C392A37D077}" name="Lugar de almacenamiento físico" dataDxfId="350"/>
    <tableColumn id="10" xr3:uid="{E71B9FDF-D7E8-4B1A-A699-E27E8EFD8270}" name="Lugar de almacenamiento Electrónico" dataDxfId="349"/>
    <tableColumn id="26" xr3:uid="{3D7DF255-A3E0-4A61-954A-F98E521447AC}" name="Propietario del Activo" dataDxfId="348"/>
    <tableColumn id="11" xr3:uid="{DFF3CC53-C15E-4E6D-AD7B-7E4472F6AED4}" name="Custodio del Activo" dataDxfId="347"/>
    <tableColumn id="12" xr3:uid="{0B4332CF-6070-4209-B31C-0D1195505D22}" name="Contiene datos personales" dataDxfId="346"/>
    <tableColumn id="13" xr3:uid="{30A30390-BB7F-40C1-A2E0-015C4D3F340D}" name="Idioma" dataDxfId="345"/>
    <tableColumn id="14" xr3:uid="{46947808-BFA6-4EBE-9783-5D4183A32B38}" name="Formato" dataDxfId="344"/>
    <tableColumn id="15" xr3:uid="{7E07EE76-99AE-4BB3-8227-0312D9166436}" name="Información publicada o disponible para ser solicitada" dataDxfId="343"/>
    <tableColumn id="16" xr3:uid="{148F7F65-166B-4EC2-BDB3-63B3A824729E}" name="Lugar de consulta" dataDxfId="342"/>
    <tableColumn id="27" xr3:uid="{4FE17D2C-8FE1-45EC-8B62-08839204B19B}" name="Clasificación  Ley 1712 del 2014" dataDxfId="341"/>
    <tableColumn id="17" xr3:uid="{E294D863-A994-4497-AFAE-67332C5B992E}" name="Clasificación por Confidencialidad" dataDxfId="340"/>
    <tableColumn id="18" xr3:uid="{0B916BBF-8EF1-4310-A16E-EC1943BA3EB0}" name="Clasificación por _x000a_Integridad" dataDxfId="339"/>
    <tableColumn id="19" xr3:uid="{1DAD67A3-68A9-4EA2-845F-50874F8A10BF}" name="Clasificación por Disponibilidad" dataDxfId="338"/>
    <tableColumn id="20" xr3:uid="{AB20220A-E292-45BA-BAE4-93A014DDC252}" name="Valor Final" dataDxfId="337">
      <calculatedColumnFormula>IF(OR(U9="Alta",V9="Alta",W9="Alta"),"Alta",IF(OR(U9="Media",V9="Media",W9="Media"),"Media","Baja"))</calculatedColumnFormula>
    </tableColumn>
    <tableColumn id="22" xr3:uid="{A92C93F2-E353-45BC-AF43-6D456DE8B8E0}" name="Norma que dispone  información sea clasificada o reservada. (Decreto 103 de 2015, art. 30)" dataDxfId="336"/>
    <tableColumn id="28" xr3:uid="{132FA8A4-F683-40AF-A656-0FF9DDE8A583}" name="Objetivo Legitimo de la Excepción (Ley 1712 de 2014)" dataDxfId="335"/>
    <tableColumn id="24" xr3:uid="{A98602A7-8FD5-42AB-9EC1-292FFFBADF71}" name="Fecha de calificación como reservada o clasificada." dataDxfId="334"/>
    <tableColumn id="29" xr3:uid="{E5385026-2A4F-406C-AA97-479B68CED848}" name="Fecha de Identificación y clasificación del Activo" dataDxfId="333"/>
    <tableColumn id="25" xr3:uid="{1D304F7A-6956-46F0-93F6-F7758233A1E3}" name="Observación" dataDxfId="332"/>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A060-2F60-422C-BDDC-B9BBE915338A}">
  <dimension ref="A1:AG247"/>
  <sheetViews>
    <sheetView tabSelected="1" zoomScale="70" zoomScaleNormal="70" workbookViewId="0">
      <selection activeCell="C7" sqref="C7:N7"/>
    </sheetView>
  </sheetViews>
  <sheetFormatPr baseColWidth="10" defaultColWidth="9.1796875" defaultRowHeight="15.5"/>
  <cols>
    <col min="1" max="1" width="2" style="1" customWidth="1"/>
    <col min="2" max="2" width="2.7265625" style="1" customWidth="1"/>
    <col min="3" max="3" width="18" style="1" customWidth="1"/>
    <col min="4" max="5" width="23.7265625" style="2" customWidth="1"/>
    <col min="6" max="6" width="23.453125" style="3" customWidth="1"/>
    <col min="7" max="7" width="30.26953125" style="37" bestFit="1" customWidth="1"/>
    <col min="8" max="8" width="59.81640625" style="4" customWidth="1"/>
    <col min="9" max="9" width="22.54296875" style="4" customWidth="1"/>
    <col min="10" max="14" width="24.81640625" style="5" customWidth="1"/>
    <col min="15" max="17" width="24.81640625" style="1" customWidth="1"/>
    <col min="18" max="18" width="25" style="1" customWidth="1"/>
    <col min="19" max="19" width="25.54296875" style="5" customWidth="1"/>
    <col min="20" max="20" width="23.453125" style="5" customWidth="1"/>
    <col min="21" max="21" width="23.7265625" style="1" customWidth="1"/>
    <col min="22" max="22" width="28.453125" style="1" customWidth="1"/>
    <col min="23" max="23" width="25.81640625" style="1" customWidth="1"/>
    <col min="24" max="24" width="18.81640625" style="1" customWidth="1"/>
    <col min="25" max="26" width="33.7265625" style="32" customWidth="1"/>
    <col min="27" max="29" width="31.7265625" style="32" customWidth="1"/>
    <col min="30" max="30" width="31.7265625" style="1" customWidth="1"/>
    <col min="31" max="32" width="37.7265625" style="1" customWidth="1"/>
    <col min="33" max="33" width="23.26953125" style="1" customWidth="1"/>
    <col min="34" max="16384" width="9.1796875" style="1"/>
  </cols>
  <sheetData>
    <row r="1" spans="2:33" ht="16" thickBot="1">
      <c r="O1" s="6"/>
      <c r="P1" s="6"/>
      <c r="Y1" s="1"/>
      <c r="Z1" s="1"/>
      <c r="AA1" s="1"/>
      <c r="AB1" s="1"/>
      <c r="AC1" s="1"/>
    </row>
    <row r="2" spans="2:33" ht="16.5" thickTop="1" thickBot="1">
      <c r="B2" s="7"/>
      <c r="C2" s="8"/>
      <c r="D2" s="9"/>
      <c r="E2" s="9"/>
      <c r="F2" s="10"/>
      <c r="G2" s="38"/>
      <c r="H2" s="11"/>
      <c r="I2" s="11"/>
      <c r="J2" s="12"/>
      <c r="K2" s="12"/>
      <c r="L2" s="12"/>
      <c r="M2" s="12"/>
      <c r="N2" s="12"/>
      <c r="O2" s="13"/>
      <c r="P2" s="13"/>
      <c r="Q2" s="8"/>
      <c r="R2" s="8"/>
      <c r="S2" s="12"/>
      <c r="T2" s="12"/>
      <c r="U2" s="8"/>
      <c r="V2" s="8"/>
      <c r="W2" s="8"/>
      <c r="X2" s="8"/>
      <c r="Y2" s="8"/>
      <c r="Z2" s="8"/>
      <c r="AA2" s="8"/>
      <c r="AB2" s="8"/>
      <c r="AC2" s="8"/>
    </row>
    <row r="3" spans="2:33" ht="15.75" customHeight="1">
      <c r="B3" s="14"/>
      <c r="C3" s="91" t="s">
        <v>0</v>
      </c>
      <c r="D3" s="92"/>
      <c r="E3" s="97" t="s">
        <v>1</v>
      </c>
      <c r="F3" s="98"/>
      <c r="G3" s="99"/>
      <c r="H3" s="98"/>
      <c r="I3" s="98"/>
      <c r="J3" s="98"/>
      <c r="K3" s="98"/>
      <c r="L3" s="98"/>
      <c r="M3" s="98"/>
      <c r="N3" s="15"/>
      <c r="O3" s="16"/>
      <c r="P3" s="16"/>
      <c r="Q3" s="17"/>
      <c r="R3" s="17"/>
      <c r="S3" s="15"/>
      <c r="T3" s="15"/>
      <c r="U3" s="17"/>
      <c r="V3" s="17"/>
      <c r="W3" s="17"/>
      <c r="X3" s="17"/>
      <c r="Y3" s="17"/>
      <c r="Z3" s="17"/>
      <c r="AA3" s="17"/>
      <c r="AB3" s="17"/>
      <c r="AC3" s="18"/>
    </row>
    <row r="4" spans="2:33" ht="15.75" customHeight="1">
      <c r="B4" s="14"/>
      <c r="C4" s="93"/>
      <c r="D4" s="94"/>
      <c r="E4" s="100"/>
      <c r="F4" s="101"/>
      <c r="G4" s="102"/>
      <c r="H4" s="101"/>
      <c r="I4" s="101"/>
      <c r="J4" s="101"/>
      <c r="K4" s="101"/>
      <c r="L4" s="101"/>
      <c r="M4" s="101"/>
      <c r="O4" s="6"/>
      <c r="P4" s="6"/>
      <c r="Y4" s="1"/>
      <c r="Z4" s="1"/>
      <c r="AA4" s="1"/>
      <c r="AB4" s="1"/>
      <c r="AC4" s="19"/>
    </row>
    <row r="5" spans="2:33" ht="16.5" customHeight="1" thickBot="1">
      <c r="B5" s="14"/>
      <c r="C5" s="95"/>
      <c r="D5" s="96"/>
      <c r="E5" s="103"/>
      <c r="F5" s="104"/>
      <c r="G5" s="105"/>
      <c r="H5" s="104"/>
      <c r="I5" s="104"/>
      <c r="J5" s="104"/>
      <c r="K5" s="104"/>
      <c r="L5" s="104"/>
      <c r="M5" s="104"/>
      <c r="N5" s="20"/>
      <c r="O5" s="21"/>
      <c r="P5" s="22"/>
      <c r="Q5" s="22"/>
      <c r="R5" s="22"/>
      <c r="S5" s="20"/>
      <c r="T5" s="20"/>
      <c r="U5" s="22"/>
      <c r="V5" s="22"/>
      <c r="W5" s="22"/>
      <c r="X5" s="22"/>
      <c r="Y5" s="22"/>
      <c r="Z5" s="22"/>
      <c r="AA5" s="22"/>
      <c r="AB5" s="22"/>
      <c r="AC5" s="23"/>
    </row>
    <row r="6" spans="2:33">
      <c r="B6" s="14"/>
      <c r="Y6" s="1"/>
      <c r="Z6" s="1"/>
      <c r="AA6" s="1"/>
      <c r="AB6" s="1"/>
      <c r="AC6" s="1"/>
    </row>
    <row r="7" spans="2:33">
      <c r="B7" s="14"/>
      <c r="C7" s="106" t="s">
        <v>2</v>
      </c>
      <c r="D7" s="106"/>
      <c r="E7" s="106"/>
      <c r="F7" s="106"/>
      <c r="G7" s="107"/>
      <c r="H7" s="106"/>
      <c r="I7" s="106"/>
      <c r="J7" s="106"/>
      <c r="K7" s="106"/>
      <c r="L7" s="106"/>
      <c r="M7" s="106"/>
      <c r="N7" s="106"/>
      <c r="O7" s="106" t="s">
        <v>3</v>
      </c>
      <c r="P7" s="106"/>
      <c r="Q7" s="106"/>
      <c r="R7" s="106"/>
      <c r="S7" s="106"/>
      <c r="T7" s="66"/>
      <c r="U7" s="106" t="s">
        <v>4</v>
      </c>
      <c r="V7" s="106"/>
      <c r="W7" s="106"/>
      <c r="X7" s="106"/>
      <c r="Y7" s="106" t="s">
        <v>5</v>
      </c>
      <c r="Z7" s="106"/>
      <c r="AA7" s="106"/>
      <c r="AB7" s="66"/>
      <c r="AC7" s="67"/>
      <c r="AD7" s="106" t="s">
        <v>6</v>
      </c>
      <c r="AE7" s="106"/>
      <c r="AF7" s="106"/>
      <c r="AG7" s="106"/>
    </row>
    <row r="8" spans="2:33" s="25" customFormat="1" ht="62">
      <c r="B8" s="24"/>
      <c r="C8" s="68" t="s">
        <v>7</v>
      </c>
      <c r="D8" s="69" t="s">
        <v>8</v>
      </c>
      <c r="E8" s="69" t="s">
        <v>9</v>
      </c>
      <c r="F8" s="69" t="s">
        <v>10</v>
      </c>
      <c r="G8" s="70" t="s">
        <v>11</v>
      </c>
      <c r="H8" s="69" t="s">
        <v>12</v>
      </c>
      <c r="I8" s="69" t="s">
        <v>13</v>
      </c>
      <c r="J8" s="69" t="s">
        <v>14</v>
      </c>
      <c r="K8" s="69" t="s">
        <v>15</v>
      </c>
      <c r="L8" s="69" t="s">
        <v>16</v>
      </c>
      <c r="M8" s="69" t="s">
        <v>17</v>
      </c>
      <c r="N8" s="69" t="s">
        <v>18</v>
      </c>
      <c r="O8" s="69" t="s">
        <v>19</v>
      </c>
      <c r="P8" s="69" t="s">
        <v>20</v>
      </c>
      <c r="Q8" s="69" t="s">
        <v>21</v>
      </c>
      <c r="R8" s="69" t="s">
        <v>22</v>
      </c>
      <c r="S8" s="69" t="s">
        <v>23</v>
      </c>
      <c r="T8" s="69" t="s">
        <v>24</v>
      </c>
      <c r="U8" s="69" t="s">
        <v>25</v>
      </c>
      <c r="V8" s="69" t="s">
        <v>26</v>
      </c>
      <c r="W8" s="69" t="s">
        <v>27</v>
      </c>
      <c r="X8" s="69" t="s">
        <v>28</v>
      </c>
      <c r="Y8" s="69" t="s">
        <v>29</v>
      </c>
      <c r="Z8" s="69" t="s">
        <v>30</v>
      </c>
      <c r="AA8" s="69" t="s">
        <v>31</v>
      </c>
      <c r="AB8" s="69" t="s">
        <v>32</v>
      </c>
      <c r="AC8" s="69" t="s">
        <v>33</v>
      </c>
      <c r="AD8" s="69" t="s">
        <v>34</v>
      </c>
      <c r="AE8" s="69" t="s">
        <v>35</v>
      </c>
      <c r="AF8" s="69" t="s">
        <v>36</v>
      </c>
      <c r="AG8" s="69" t="s">
        <v>37</v>
      </c>
    </row>
    <row r="9" spans="2:33" s="25" customFormat="1" ht="75">
      <c r="B9" s="135"/>
      <c r="C9" s="26">
        <v>1</v>
      </c>
      <c r="D9" s="28" t="s">
        <v>215</v>
      </c>
      <c r="E9" s="27" t="s">
        <v>216</v>
      </c>
      <c r="F9" s="28" t="s">
        <v>217</v>
      </c>
      <c r="G9" s="46" t="s">
        <v>633</v>
      </c>
      <c r="H9" s="40" t="s">
        <v>218</v>
      </c>
      <c r="I9" s="26" t="s">
        <v>38</v>
      </c>
      <c r="J9" s="28" t="s">
        <v>90</v>
      </c>
      <c r="K9" s="28" t="s">
        <v>219</v>
      </c>
      <c r="L9" s="28" t="s">
        <v>220</v>
      </c>
      <c r="M9" s="27" t="s">
        <v>221</v>
      </c>
      <c r="N9" s="28" t="s">
        <v>221</v>
      </c>
      <c r="O9" s="28" t="s">
        <v>94</v>
      </c>
      <c r="P9" s="28" t="s">
        <v>39</v>
      </c>
      <c r="Q9" s="28" t="s">
        <v>45</v>
      </c>
      <c r="R9" s="28" t="s">
        <v>113</v>
      </c>
      <c r="S9" s="28" t="s">
        <v>222</v>
      </c>
      <c r="T9" s="27" t="s">
        <v>46</v>
      </c>
      <c r="U9" s="28" t="s">
        <v>42</v>
      </c>
      <c r="V9" s="28" t="s">
        <v>42</v>
      </c>
      <c r="W9" s="28" t="s">
        <v>42</v>
      </c>
      <c r="X9" s="41" t="s">
        <v>42</v>
      </c>
      <c r="Y9" s="41" t="s">
        <v>41</v>
      </c>
      <c r="Z9" s="28" t="s">
        <v>41</v>
      </c>
      <c r="AA9" s="41" t="s">
        <v>41</v>
      </c>
      <c r="AB9" s="71">
        <v>44781</v>
      </c>
      <c r="AC9" s="72" t="s">
        <v>41</v>
      </c>
      <c r="AD9" s="26" t="s">
        <v>40</v>
      </c>
      <c r="AE9" s="26" t="s">
        <v>40</v>
      </c>
      <c r="AF9" s="26" t="s">
        <v>40</v>
      </c>
      <c r="AG9" s="27" t="s">
        <v>40</v>
      </c>
    </row>
    <row r="10" spans="2:33" s="25" customFormat="1" ht="75">
      <c r="B10" s="135"/>
      <c r="C10" s="26">
        <v>2</v>
      </c>
      <c r="D10" s="28" t="s">
        <v>215</v>
      </c>
      <c r="E10" s="27" t="s">
        <v>216</v>
      </c>
      <c r="F10" s="28" t="s">
        <v>223</v>
      </c>
      <c r="G10" s="46" t="s">
        <v>634</v>
      </c>
      <c r="H10" s="40" t="s">
        <v>224</v>
      </c>
      <c r="I10" s="26" t="s">
        <v>38</v>
      </c>
      <c r="J10" s="28" t="s">
        <v>582</v>
      </c>
      <c r="K10" s="28" t="s">
        <v>219</v>
      </c>
      <c r="L10" s="28" t="s">
        <v>220</v>
      </c>
      <c r="M10" s="27" t="s">
        <v>221</v>
      </c>
      <c r="N10" s="28" t="s">
        <v>221</v>
      </c>
      <c r="O10" s="28" t="s">
        <v>94</v>
      </c>
      <c r="P10" s="28" t="s">
        <v>39</v>
      </c>
      <c r="Q10" s="28" t="s">
        <v>45</v>
      </c>
      <c r="R10" s="28" t="s">
        <v>113</v>
      </c>
      <c r="S10" s="28" t="s">
        <v>222</v>
      </c>
      <c r="T10" s="27" t="s">
        <v>46</v>
      </c>
      <c r="U10" s="28" t="s">
        <v>42</v>
      </c>
      <c r="V10" s="28" t="s">
        <v>42</v>
      </c>
      <c r="W10" s="28" t="s">
        <v>42</v>
      </c>
      <c r="X10" s="41" t="s">
        <v>42</v>
      </c>
      <c r="Y10" s="41" t="s">
        <v>41</v>
      </c>
      <c r="Z10" s="28" t="s">
        <v>41</v>
      </c>
      <c r="AA10" s="41" t="s">
        <v>41</v>
      </c>
      <c r="AB10" s="71">
        <v>44781</v>
      </c>
      <c r="AC10" s="72" t="s">
        <v>41</v>
      </c>
      <c r="AD10" s="26" t="s">
        <v>40</v>
      </c>
      <c r="AE10" s="26" t="s">
        <v>40</v>
      </c>
      <c r="AF10" s="26" t="s">
        <v>40</v>
      </c>
      <c r="AG10" s="27" t="s">
        <v>40</v>
      </c>
    </row>
    <row r="11" spans="2:33" s="25" customFormat="1" ht="75">
      <c r="B11" s="135"/>
      <c r="C11" s="26">
        <v>3</v>
      </c>
      <c r="D11" s="28" t="s">
        <v>215</v>
      </c>
      <c r="E11" s="27" t="s">
        <v>216</v>
      </c>
      <c r="F11" s="28" t="s">
        <v>225</v>
      </c>
      <c r="G11" s="46" t="s">
        <v>635</v>
      </c>
      <c r="H11" s="40" t="s">
        <v>226</v>
      </c>
      <c r="I11" s="26" t="s">
        <v>38</v>
      </c>
      <c r="J11" s="28" t="s">
        <v>582</v>
      </c>
      <c r="K11" s="28" t="s">
        <v>219</v>
      </c>
      <c r="L11" s="28" t="s">
        <v>220</v>
      </c>
      <c r="M11" s="27" t="s">
        <v>221</v>
      </c>
      <c r="N11" s="28" t="s">
        <v>221</v>
      </c>
      <c r="O11" s="28" t="s">
        <v>94</v>
      </c>
      <c r="P11" s="28" t="s">
        <v>39</v>
      </c>
      <c r="Q11" s="28" t="s">
        <v>45</v>
      </c>
      <c r="R11" s="28" t="s">
        <v>113</v>
      </c>
      <c r="S11" s="28" t="s">
        <v>41</v>
      </c>
      <c r="T11" s="27" t="s">
        <v>46</v>
      </c>
      <c r="U11" s="28" t="s">
        <v>42</v>
      </c>
      <c r="V11" s="28" t="s">
        <v>42</v>
      </c>
      <c r="W11" s="28" t="s">
        <v>42</v>
      </c>
      <c r="X11" s="41" t="s">
        <v>42</v>
      </c>
      <c r="Y11" s="41" t="s">
        <v>41</v>
      </c>
      <c r="Z11" s="28" t="s">
        <v>41</v>
      </c>
      <c r="AA11" s="41" t="s">
        <v>41</v>
      </c>
      <c r="AB11" s="71">
        <v>44781</v>
      </c>
      <c r="AC11" s="72" t="s">
        <v>41</v>
      </c>
      <c r="AD11" s="26" t="s">
        <v>40</v>
      </c>
      <c r="AE11" s="26" t="s">
        <v>40</v>
      </c>
      <c r="AF11" s="26" t="s">
        <v>40</v>
      </c>
      <c r="AG11" s="27" t="s">
        <v>40</v>
      </c>
    </row>
    <row r="12" spans="2:33" s="25" customFormat="1" ht="87.5">
      <c r="B12" s="135"/>
      <c r="C12" s="26">
        <v>4</v>
      </c>
      <c r="D12" s="28" t="s">
        <v>215</v>
      </c>
      <c r="E12" s="27" t="s">
        <v>216</v>
      </c>
      <c r="F12" s="28" t="s">
        <v>227</v>
      </c>
      <c r="G12" s="46" t="s">
        <v>636</v>
      </c>
      <c r="H12" s="40" t="s">
        <v>580</v>
      </c>
      <c r="I12" s="26" t="s">
        <v>38</v>
      </c>
      <c r="J12" s="28" t="s">
        <v>90</v>
      </c>
      <c r="K12" s="28" t="s">
        <v>219</v>
      </c>
      <c r="L12" s="28" t="s">
        <v>220</v>
      </c>
      <c r="M12" s="27" t="s">
        <v>221</v>
      </c>
      <c r="N12" s="28" t="s">
        <v>221</v>
      </c>
      <c r="O12" s="28" t="s">
        <v>94</v>
      </c>
      <c r="P12" s="28" t="s">
        <v>39</v>
      </c>
      <c r="Q12" s="28" t="s">
        <v>45</v>
      </c>
      <c r="R12" s="28" t="s">
        <v>113</v>
      </c>
      <c r="S12" s="28" t="s">
        <v>222</v>
      </c>
      <c r="T12" s="27" t="s">
        <v>46</v>
      </c>
      <c r="U12" s="28" t="s">
        <v>42</v>
      </c>
      <c r="V12" s="28" t="s">
        <v>42</v>
      </c>
      <c r="W12" s="28" t="s">
        <v>42</v>
      </c>
      <c r="X12" s="41" t="s">
        <v>42</v>
      </c>
      <c r="Y12" s="41" t="s">
        <v>41</v>
      </c>
      <c r="Z12" s="28" t="s">
        <v>41</v>
      </c>
      <c r="AA12" s="41" t="s">
        <v>41</v>
      </c>
      <c r="AB12" s="71">
        <v>44781</v>
      </c>
      <c r="AC12" s="72" t="s">
        <v>41</v>
      </c>
      <c r="AD12" s="26" t="s">
        <v>40</v>
      </c>
      <c r="AE12" s="26" t="s">
        <v>40</v>
      </c>
      <c r="AF12" s="26" t="s">
        <v>40</v>
      </c>
      <c r="AG12" s="27" t="s">
        <v>40</v>
      </c>
    </row>
    <row r="13" spans="2:33" s="25" customFormat="1" ht="137.5">
      <c r="B13" s="135"/>
      <c r="C13" s="26">
        <v>5</v>
      </c>
      <c r="D13" s="28" t="s">
        <v>215</v>
      </c>
      <c r="E13" s="27" t="s">
        <v>216</v>
      </c>
      <c r="F13" s="28" t="s">
        <v>228</v>
      </c>
      <c r="G13" s="46" t="s">
        <v>637</v>
      </c>
      <c r="H13" s="40" t="s">
        <v>581</v>
      </c>
      <c r="I13" s="26" t="s">
        <v>38</v>
      </c>
      <c r="J13" s="28" t="s">
        <v>90</v>
      </c>
      <c r="K13" s="28" t="s">
        <v>219</v>
      </c>
      <c r="L13" s="28" t="s">
        <v>220</v>
      </c>
      <c r="M13" s="27" t="s">
        <v>221</v>
      </c>
      <c r="N13" s="28" t="s">
        <v>221</v>
      </c>
      <c r="O13" s="28" t="s">
        <v>94</v>
      </c>
      <c r="P13" s="28" t="s">
        <v>39</v>
      </c>
      <c r="Q13" s="28" t="s">
        <v>583</v>
      </c>
      <c r="R13" s="28" t="s">
        <v>113</v>
      </c>
      <c r="S13" s="28" t="s">
        <v>41</v>
      </c>
      <c r="T13" s="27" t="s">
        <v>46</v>
      </c>
      <c r="U13" s="28" t="s">
        <v>42</v>
      </c>
      <c r="V13" s="28" t="s">
        <v>42</v>
      </c>
      <c r="W13" s="28" t="s">
        <v>42</v>
      </c>
      <c r="X13" s="41" t="s">
        <v>42</v>
      </c>
      <c r="Y13" s="41" t="s">
        <v>41</v>
      </c>
      <c r="Z13" s="28" t="s">
        <v>41</v>
      </c>
      <c r="AA13" s="41" t="s">
        <v>41</v>
      </c>
      <c r="AB13" s="71">
        <v>44781</v>
      </c>
      <c r="AC13" s="72" t="s">
        <v>41</v>
      </c>
      <c r="AD13" s="26" t="s">
        <v>40</v>
      </c>
      <c r="AE13" s="26" t="s">
        <v>40</v>
      </c>
      <c r="AF13" s="26" t="s">
        <v>40</v>
      </c>
      <c r="AG13" s="27" t="s">
        <v>40</v>
      </c>
    </row>
    <row r="14" spans="2:33" s="25" customFormat="1" ht="62.5">
      <c r="B14" s="135"/>
      <c r="C14" s="26">
        <v>6</v>
      </c>
      <c r="D14" s="27" t="s">
        <v>85</v>
      </c>
      <c r="E14" s="27" t="s">
        <v>84</v>
      </c>
      <c r="F14" s="28" t="s">
        <v>51</v>
      </c>
      <c r="G14" s="46" t="s">
        <v>638</v>
      </c>
      <c r="H14" s="40" t="s">
        <v>52</v>
      </c>
      <c r="I14" s="26" t="s">
        <v>38</v>
      </c>
      <c r="J14" s="34" t="s">
        <v>90</v>
      </c>
      <c r="K14" s="34" t="s">
        <v>50</v>
      </c>
      <c r="L14" s="34" t="s">
        <v>131</v>
      </c>
      <c r="M14" s="34" t="s">
        <v>597</v>
      </c>
      <c r="N14" s="34" t="s">
        <v>598</v>
      </c>
      <c r="O14" s="34" t="s">
        <v>47</v>
      </c>
      <c r="P14" s="34" t="s">
        <v>39</v>
      </c>
      <c r="Q14" s="34" t="s">
        <v>45</v>
      </c>
      <c r="R14" s="34" t="s">
        <v>113</v>
      </c>
      <c r="S14" s="27" t="s">
        <v>131</v>
      </c>
      <c r="T14" s="27" t="s">
        <v>46</v>
      </c>
      <c r="U14" s="34" t="s">
        <v>42</v>
      </c>
      <c r="V14" s="34" t="s">
        <v>43</v>
      </c>
      <c r="W14" s="34" t="s">
        <v>43</v>
      </c>
      <c r="X14" s="28" t="s">
        <v>43</v>
      </c>
      <c r="Y14" s="28" t="s">
        <v>41</v>
      </c>
      <c r="Z14" s="28" t="s">
        <v>41</v>
      </c>
      <c r="AA14" s="28" t="s">
        <v>41</v>
      </c>
      <c r="AB14" s="73">
        <v>44781</v>
      </c>
      <c r="AC14" s="43" t="s">
        <v>41</v>
      </c>
      <c r="AD14" s="26" t="s">
        <v>40</v>
      </c>
      <c r="AE14" s="26" t="s">
        <v>40</v>
      </c>
      <c r="AF14" s="26" t="s">
        <v>40</v>
      </c>
      <c r="AG14" s="27" t="s">
        <v>40</v>
      </c>
    </row>
    <row r="15" spans="2:33" s="25" customFormat="1" ht="100">
      <c r="B15" s="135"/>
      <c r="C15" s="26">
        <v>7</v>
      </c>
      <c r="D15" s="27" t="s">
        <v>85</v>
      </c>
      <c r="E15" s="27" t="s">
        <v>84</v>
      </c>
      <c r="F15" s="28" t="s">
        <v>53</v>
      </c>
      <c r="G15" s="46" t="s">
        <v>639</v>
      </c>
      <c r="H15" s="40" t="s">
        <v>54</v>
      </c>
      <c r="I15" s="26" t="s">
        <v>38</v>
      </c>
      <c r="J15" s="34" t="s">
        <v>90</v>
      </c>
      <c r="K15" s="34" t="s">
        <v>50</v>
      </c>
      <c r="L15" s="34" t="s">
        <v>131</v>
      </c>
      <c r="M15" s="34" t="s">
        <v>597</v>
      </c>
      <c r="N15" s="34" t="s">
        <v>598</v>
      </c>
      <c r="O15" s="34" t="s">
        <v>48</v>
      </c>
      <c r="P15" s="34" t="s">
        <v>39</v>
      </c>
      <c r="Q15" s="34" t="s">
        <v>45</v>
      </c>
      <c r="R15" s="34" t="s">
        <v>113</v>
      </c>
      <c r="S15" s="27" t="s">
        <v>131</v>
      </c>
      <c r="T15" s="27" t="s">
        <v>46</v>
      </c>
      <c r="U15" s="34" t="s">
        <v>42</v>
      </c>
      <c r="V15" s="34" t="s">
        <v>42</v>
      </c>
      <c r="W15" s="34" t="s">
        <v>43</v>
      </c>
      <c r="X15" s="28" t="s">
        <v>43</v>
      </c>
      <c r="Y15" s="28" t="s">
        <v>41</v>
      </c>
      <c r="Z15" s="28" t="s">
        <v>41</v>
      </c>
      <c r="AA15" s="28" t="s">
        <v>41</v>
      </c>
      <c r="AB15" s="73">
        <v>44781</v>
      </c>
      <c r="AC15" s="43" t="s">
        <v>41</v>
      </c>
      <c r="AD15" s="26" t="s">
        <v>40</v>
      </c>
      <c r="AE15" s="26" t="s">
        <v>40</v>
      </c>
      <c r="AF15" s="26" t="s">
        <v>40</v>
      </c>
      <c r="AG15" s="27" t="s">
        <v>40</v>
      </c>
    </row>
    <row r="16" spans="2:33" s="25" customFormat="1" ht="62.5">
      <c r="B16" s="135"/>
      <c r="C16" s="26">
        <v>8</v>
      </c>
      <c r="D16" s="27" t="s">
        <v>85</v>
      </c>
      <c r="E16" s="27" t="s">
        <v>84</v>
      </c>
      <c r="F16" s="28" t="s">
        <v>55</v>
      </c>
      <c r="G16" s="46" t="s">
        <v>640</v>
      </c>
      <c r="H16" s="40" t="s">
        <v>56</v>
      </c>
      <c r="I16" s="26" t="s">
        <v>38</v>
      </c>
      <c r="J16" s="34" t="s">
        <v>90</v>
      </c>
      <c r="K16" s="34" t="s">
        <v>50</v>
      </c>
      <c r="L16" s="34" t="s">
        <v>131</v>
      </c>
      <c r="M16" s="34" t="s">
        <v>597</v>
      </c>
      <c r="N16" s="34" t="s">
        <v>598</v>
      </c>
      <c r="O16" s="34" t="s">
        <v>47</v>
      </c>
      <c r="P16" s="34" t="s">
        <v>39</v>
      </c>
      <c r="Q16" s="34" t="s">
        <v>45</v>
      </c>
      <c r="R16" s="34" t="s">
        <v>113</v>
      </c>
      <c r="S16" s="27" t="s">
        <v>131</v>
      </c>
      <c r="T16" s="27" t="s">
        <v>46</v>
      </c>
      <c r="U16" s="34" t="s">
        <v>42</v>
      </c>
      <c r="V16" s="34" t="s">
        <v>43</v>
      </c>
      <c r="W16" s="34" t="s">
        <v>42</v>
      </c>
      <c r="X16" s="28" t="s">
        <v>43</v>
      </c>
      <c r="Y16" s="28" t="s">
        <v>41</v>
      </c>
      <c r="Z16" s="28" t="s">
        <v>41</v>
      </c>
      <c r="AA16" s="28" t="s">
        <v>41</v>
      </c>
      <c r="AB16" s="73">
        <v>44781</v>
      </c>
      <c r="AC16" s="43" t="s">
        <v>41</v>
      </c>
      <c r="AD16" s="26" t="s">
        <v>40</v>
      </c>
      <c r="AE16" s="26" t="s">
        <v>40</v>
      </c>
      <c r="AF16" s="26" t="s">
        <v>40</v>
      </c>
      <c r="AG16" s="27" t="s">
        <v>40</v>
      </c>
    </row>
    <row r="17" spans="2:33" s="25" customFormat="1" ht="62.5">
      <c r="B17" s="135"/>
      <c r="C17" s="26">
        <v>9</v>
      </c>
      <c r="D17" s="27" t="s">
        <v>85</v>
      </c>
      <c r="E17" s="27" t="s">
        <v>84</v>
      </c>
      <c r="F17" s="28" t="s">
        <v>55</v>
      </c>
      <c r="G17" s="46" t="s">
        <v>641</v>
      </c>
      <c r="H17" s="40" t="s">
        <v>57</v>
      </c>
      <c r="I17" s="26" t="s">
        <v>38</v>
      </c>
      <c r="J17" s="34" t="s">
        <v>90</v>
      </c>
      <c r="K17" s="34" t="s">
        <v>50</v>
      </c>
      <c r="L17" s="34" t="s">
        <v>131</v>
      </c>
      <c r="M17" s="34" t="s">
        <v>597</v>
      </c>
      <c r="N17" s="34" t="s">
        <v>598</v>
      </c>
      <c r="O17" s="34" t="s">
        <v>47</v>
      </c>
      <c r="P17" s="34" t="s">
        <v>39</v>
      </c>
      <c r="Q17" s="34" t="s">
        <v>45</v>
      </c>
      <c r="R17" s="34" t="s">
        <v>113</v>
      </c>
      <c r="S17" s="27" t="s">
        <v>131</v>
      </c>
      <c r="T17" s="27" t="s">
        <v>46</v>
      </c>
      <c r="U17" s="34" t="s">
        <v>42</v>
      </c>
      <c r="V17" s="34" t="s">
        <v>43</v>
      </c>
      <c r="W17" s="34" t="s">
        <v>42</v>
      </c>
      <c r="X17" s="28" t="s">
        <v>43</v>
      </c>
      <c r="Y17" s="28" t="s">
        <v>41</v>
      </c>
      <c r="Z17" s="28" t="s">
        <v>41</v>
      </c>
      <c r="AA17" s="28" t="s">
        <v>41</v>
      </c>
      <c r="AB17" s="73">
        <v>44781</v>
      </c>
      <c r="AC17" s="43" t="s">
        <v>41</v>
      </c>
      <c r="AD17" s="26" t="s">
        <v>40</v>
      </c>
      <c r="AE17" s="26" t="s">
        <v>40</v>
      </c>
      <c r="AF17" s="26" t="s">
        <v>40</v>
      </c>
      <c r="AG17" s="27" t="s">
        <v>40</v>
      </c>
    </row>
    <row r="18" spans="2:33" s="25" customFormat="1" ht="62">
      <c r="B18" s="135"/>
      <c r="C18" s="26">
        <v>10</v>
      </c>
      <c r="D18" s="27" t="s">
        <v>85</v>
      </c>
      <c r="E18" s="27" t="s">
        <v>84</v>
      </c>
      <c r="F18" s="28" t="s">
        <v>58</v>
      </c>
      <c r="G18" s="46" t="s">
        <v>642</v>
      </c>
      <c r="H18" s="40" t="s">
        <v>59</v>
      </c>
      <c r="I18" s="26" t="s">
        <v>38</v>
      </c>
      <c r="J18" s="34" t="s">
        <v>90</v>
      </c>
      <c r="K18" s="34" t="s">
        <v>50</v>
      </c>
      <c r="L18" s="34" t="s">
        <v>131</v>
      </c>
      <c r="M18" s="34" t="s">
        <v>597</v>
      </c>
      <c r="N18" s="34" t="s">
        <v>598</v>
      </c>
      <c r="O18" s="34" t="s">
        <v>47</v>
      </c>
      <c r="P18" s="34" t="s">
        <v>39</v>
      </c>
      <c r="Q18" s="34" t="s">
        <v>45</v>
      </c>
      <c r="R18" s="34" t="s">
        <v>113</v>
      </c>
      <c r="S18" s="27" t="s">
        <v>131</v>
      </c>
      <c r="T18" s="27" t="s">
        <v>46</v>
      </c>
      <c r="U18" s="34" t="s">
        <v>42</v>
      </c>
      <c r="V18" s="34" t="s">
        <v>43</v>
      </c>
      <c r="W18" s="34" t="s">
        <v>43</v>
      </c>
      <c r="X18" s="28" t="s">
        <v>43</v>
      </c>
      <c r="Y18" s="28" t="s">
        <v>41</v>
      </c>
      <c r="Z18" s="28" t="s">
        <v>41</v>
      </c>
      <c r="AA18" s="28" t="s">
        <v>41</v>
      </c>
      <c r="AB18" s="73">
        <v>44781</v>
      </c>
      <c r="AC18" s="43" t="s">
        <v>41</v>
      </c>
      <c r="AD18" s="26" t="s">
        <v>40</v>
      </c>
      <c r="AE18" s="26" t="s">
        <v>40</v>
      </c>
      <c r="AF18" s="26" t="s">
        <v>40</v>
      </c>
      <c r="AG18" s="27" t="s">
        <v>40</v>
      </c>
    </row>
    <row r="19" spans="2:33" s="25" customFormat="1" ht="62">
      <c r="B19" s="135"/>
      <c r="C19" s="26">
        <v>11</v>
      </c>
      <c r="D19" s="27" t="s">
        <v>85</v>
      </c>
      <c r="E19" s="27" t="s">
        <v>84</v>
      </c>
      <c r="F19" s="28" t="s">
        <v>60</v>
      </c>
      <c r="G19" s="46" t="s">
        <v>643</v>
      </c>
      <c r="H19" s="40" t="s">
        <v>61</v>
      </c>
      <c r="I19" s="26" t="s">
        <v>38</v>
      </c>
      <c r="J19" s="34" t="s">
        <v>90</v>
      </c>
      <c r="K19" s="34" t="s">
        <v>50</v>
      </c>
      <c r="L19" s="34" t="s">
        <v>131</v>
      </c>
      <c r="M19" s="34" t="s">
        <v>597</v>
      </c>
      <c r="N19" s="34" t="s">
        <v>598</v>
      </c>
      <c r="O19" s="34" t="s">
        <v>47</v>
      </c>
      <c r="P19" s="34" t="s">
        <v>39</v>
      </c>
      <c r="Q19" s="34" t="s">
        <v>45</v>
      </c>
      <c r="R19" s="34" t="s">
        <v>113</v>
      </c>
      <c r="S19" s="27" t="s">
        <v>131</v>
      </c>
      <c r="T19" s="27" t="s">
        <v>46</v>
      </c>
      <c r="U19" s="34" t="s">
        <v>42</v>
      </c>
      <c r="V19" s="34" t="s">
        <v>43</v>
      </c>
      <c r="W19" s="34" t="s">
        <v>43</v>
      </c>
      <c r="X19" s="28" t="s">
        <v>43</v>
      </c>
      <c r="Y19" s="28" t="s">
        <v>41</v>
      </c>
      <c r="Z19" s="28" t="s">
        <v>41</v>
      </c>
      <c r="AA19" s="28" t="s">
        <v>41</v>
      </c>
      <c r="AB19" s="73">
        <v>44781</v>
      </c>
      <c r="AC19" s="43" t="s">
        <v>41</v>
      </c>
      <c r="AD19" s="26" t="s">
        <v>40</v>
      </c>
      <c r="AE19" s="26" t="s">
        <v>40</v>
      </c>
      <c r="AF19" s="26" t="s">
        <v>40</v>
      </c>
      <c r="AG19" s="27" t="s">
        <v>40</v>
      </c>
    </row>
    <row r="20" spans="2:33" s="25" customFormat="1" ht="62">
      <c r="B20" s="135"/>
      <c r="C20" s="26">
        <v>12</v>
      </c>
      <c r="D20" s="27" t="s">
        <v>85</v>
      </c>
      <c r="E20" s="27" t="s">
        <v>84</v>
      </c>
      <c r="F20" s="28" t="s">
        <v>62</v>
      </c>
      <c r="G20" s="65" t="s">
        <v>644</v>
      </c>
      <c r="H20" s="40" t="s">
        <v>63</v>
      </c>
      <c r="I20" s="26" t="s">
        <v>38</v>
      </c>
      <c r="J20" s="34" t="s">
        <v>90</v>
      </c>
      <c r="K20" s="34" t="s">
        <v>50</v>
      </c>
      <c r="L20" s="34" t="s">
        <v>131</v>
      </c>
      <c r="M20" s="34" t="s">
        <v>597</v>
      </c>
      <c r="N20" s="34" t="s">
        <v>598</v>
      </c>
      <c r="O20" s="34" t="s">
        <v>47</v>
      </c>
      <c r="P20" s="34" t="s">
        <v>39</v>
      </c>
      <c r="Q20" s="34" t="s">
        <v>45</v>
      </c>
      <c r="R20" s="34" t="s">
        <v>113</v>
      </c>
      <c r="S20" s="27" t="s">
        <v>131</v>
      </c>
      <c r="T20" s="27" t="s">
        <v>46</v>
      </c>
      <c r="U20" s="34" t="s">
        <v>42</v>
      </c>
      <c r="V20" s="34" t="s">
        <v>43</v>
      </c>
      <c r="W20" s="34" t="s">
        <v>43</v>
      </c>
      <c r="X20" s="28" t="s">
        <v>43</v>
      </c>
      <c r="Y20" s="28" t="s">
        <v>41</v>
      </c>
      <c r="Z20" s="28" t="s">
        <v>41</v>
      </c>
      <c r="AA20" s="28" t="s">
        <v>41</v>
      </c>
      <c r="AB20" s="73">
        <v>44781</v>
      </c>
      <c r="AC20" s="43" t="s">
        <v>41</v>
      </c>
      <c r="AD20" s="26" t="s">
        <v>40</v>
      </c>
      <c r="AE20" s="26" t="s">
        <v>40</v>
      </c>
      <c r="AF20" s="26" t="s">
        <v>40</v>
      </c>
      <c r="AG20" s="27" t="s">
        <v>40</v>
      </c>
    </row>
    <row r="21" spans="2:33" s="25" customFormat="1" ht="87.5">
      <c r="B21" s="135"/>
      <c r="C21" s="26">
        <v>13</v>
      </c>
      <c r="D21" s="27" t="s">
        <v>85</v>
      </c>
      <c r="E21" s="27" t="s">
        <v>84</v>
      </c>
      <c r="F21" s="28" t="s">
        <v>64</v>
      </c>
      <c r="G21" s="65" t="s">
        <v>645</v>
      </c>
      <c r="H21" s="40" t="s">
        <v>65</v>
      </c>
      <c r="I21" s="26" t="s">
        <v>38</v>
      </c>
      <c r="J21" s="34" t="s">
        <v>90</v>
      </c>
      <c r="K21" s="34" t="s">
        <v>50</v>
      </c>
      <c r="L21" s="34" t="s">
        <v>131</v>
      </c>
      <c r="M21" s="34" t="s">
        <v>597</v>
      </c>
      <c r="N21" s="34" t="s">
        <v>598</v>
      </c>
      <c r="O21" s="34" t="s">
        <v>47</v>
      </c>
      <c r="P21" s="34" t="s">
        <v>39</v>
      </c>
      <c r="Q21" s="34" t="s">
        <v>45</v>
      </c>
      <c r="R21" s="34" t="s">
        <v>113</v>
      </c>
      <c r="S21" s="27" t="s">
        <v>131</v>
      </c>
      <c r="T21" s="27" t="s">
        <v>46</v>
      </c>
      <c r="U21" s="34" t="s">
        <v>42</v>
      </c>
      <c r="V21" s="34" t="s">
        <v>43</v>
      </c>
      <c r="W21" s="34" t="s">
        <v>43</v>
      </c>
      <c r="X21" s="27" t="s">
        <v>43</v>
      </c>
      <c r="Y21" s="28" t="s">
        <v>41</v>
      </c>
      <c r="Z21" s="28" t="s">
        <v>41</v>
      </c>
      <c r="AA21" s="28" t="s">
        <v>41</v>
      </c>
      <c r="AB21" s="73">
        <v>44781</v>
      </c>
      <c r="AC21" s="43" t="s">
        <v>41</v>
      </c>
      <c r="AD21" s="26" t="s">
        <v>40</v>
      </c>
      <c r="AE21" s="26" t="s">
        <v>40</v>
      </c>
      <c r="AF21" s="26" t="s">
        <v>40</v>
      </c>
      <c r="AG21" s="27" t="s">
        <v>40</v>
      </c>
    </row>
    <row r="22" spans="2:33" s="25" customFormat="1" ht="62">
      <c r="B22" s="135"/>
      <c r="C22" s="26">
        <v>14</v>
      </c>
      <c r="D22" s="27" t="s">
        <v>85</v>
      </c>
      <c r="E22" s="27" t="s">
        <v>84</v>
      </c>
      <c r="F22" s="28" t="s">
        <v>66</v>
      </c>
      <c r="G22" s="65" t="s">
        <v>646</v>
      </c>
      <c r="H22" s="40" t="s">
        <v>67</v>
      </c>
      <c r="I22" s="26" t="s">
        <v>38</v>
      </c>
      <c r="J22" s="34" t="s">
        <v>90</v>
      </c>
      <c r="K22" s="34" t="s">
        <v>50</v>
      </c>
      <c r="L22" s="34" t="s">
        <v>131</v>
      </c>
      <c r="M22" s="34" t="s">
        <v>597</v>
      </c>
      <c r="N22" s="34" t="s">
        <v>598</v>
      </c>
      <c r="O22" s="34" t="s">
        <v>47</v>
      </c>
      <c r="P22" s="34" t="s">
        <v>39</v>
      </c>
      <c r="Q22" s="34" t="s">
        <v>45</v>
      </c>
      <c r="R22" s="34" t="s">
        <v>113</v>
      </c>
      <c r="S22" s="27" t="s">
        <v>131</v>
      </c>
      <c r="T22" s="27" t="s">
        <v>46</v>
      </c>
      <c r="U22" s="34" t="s">
        <v>42</v>
      </c>
      <c r="V22" s="34" t="s">
        <v>43</v>
      </c>
      <c r="W22" s="34" t="s">
        <v>43</v>
      </c>
      <c r="X22" s="27" t="s">
        <v>43</v>
      </c>
      <c r="Y22" s="28" t="s">
        <v>41</v>
      </c>
      <c r="Z22" s="28" t="s">
        <v>41</v>
      </c>
      <c r="AA22" s="28" t="s">
        <v>41</v>
      </c>
      <c r="AB22" s="73">
        <v>44781</v>
      </c>
      <c r="AC22" s="43" t="s">
        <v>41</v>
      </c>
      <c r="AD22" s="26" t="s">
        <v>40</v>
      </c>
      <c r="AE22" s="26" t="s">
        <v>40</v>
      </c>
      <c r="AF22" s="26" t="s">
        <v>40</v>
      </c>
      <c r="AG22" s="27" t="s">
        <v>40</v>
      </c>
    </row>
    <row r="23" spans="2:33" s="25" customFormat="1" ht="62.5">
      <c r="B23" s="135"/>
      <c r="C23" s="26">
        <v>15</v>
      </c>
      <c r="D23" s="27" t="s">
        <v>85</v>
      </c>
      <c r="E23" s="27" t="s">
        <v>84</v>
      </c>
      <c r="F23" s="28" t="s">
        <v>68</v>
      </c>
      <c r="G23" s="65" t="s">
        <v>647</v>
      </c>
      <c r="H23" s="40" t="s">
        <v>69</v>
      </c>
      <c r="I23" s="26" t="s">
        <v>38</v>
      </c>
      <c r="J23" s="34" t="s">
        <v>44</v>
      </c>
      <c r="K23" s="34" t="s">
        <v>50</v>
      </c>
      <c r="L23" s="34" t="s">
        <v>131</v>
      </c>
      <c r="M23" s="34" t="s">
        <v>597</v>
      </c>
      <c r="N23" s="34" t="s">
        <v>598</v>
      </c>
      <c r="O23" s="34" t="s">
        <v>47</v>
      </c>
      <c r="P23" s="34" t="s">
        <v>39</v>
      </c>
      <c r="Q23" s="34" t="s">
        <v>45</v>
      </c>
      <c r="R23" s="34" t="s">
        <v>113</v>
      </c>
      <c r="S23" s="27" t="s">
        <v>131</v>
      </c>
      <c r="T23" s="27" t="s">
        <v>46</v>
      </c>
      <c r="U23" s="34" t="s">
        <v>42</v>
      </c>
      <c r="V23" s="34" t="s">
        <v>43</v>
      </c>
      <c r="W23" s="34" t="s">
        <v>43</v>
      </c>
      <c r="X23" s="27" t="s">
        <v>43</v>
      </c>
      <c r="Y23" s="28" t="s">
        <v>41</v>
      </c>
      <c r="Z23" s="28" t="s">
        <v>41</v>
      </c>
      <c r="AA23" s="28" t="s">
        <v>41</v>
      </c>
      <c r="AB23" s="73">
        <v>44781</v>
      </c>
      <c r="AC23" s="43" t="s">
        <v>41</v>
      </c>
      <c r="AD23" s="26" t="s">
        <v>40</v>
      </c>
      <c r="AE23" s="26" t="s">
        <v>40</v>
      </c>
      <c r="AF23" s="26" t="s">
        <v>40</v>
      </c>
      <c r="AG23" s="27" t="s">
        <v>40</v>
      </c>
    </row>
    <row r="24" spans="2:33" s="25" customFormat="1" ht="37.5">
      <c r="B24" s="135"/>
      <c r="C24" s="26">
        <v>16</v>
      </c>
      <c r="D24" s="28" t="s">
        <v>230</v>
      </c>
      <c r="E24" s="27" t="s">
        <v>231</v>
      </c>
      <c r="F24" s="28" t="s">
        <v>232</v>
      </c>
      <c r="G24" s="46" t="s">
        <v>648</v>
      </c>
      <c r="H24" s="40" t="s">
        <v>233</v>
      </c>
      <c r="I24" s="26" t="s">
        <v>38</v>
      </c>
      <c r="J24" s="28" t="s">
        <v>628</v>
      </c>
      <c r="K24" s="28" t="s">
        <v>234</v>
      </c>
      <c r="L24" s="28" t="s">
        <v>91</v>
      </c>
      <c r="M24" s="27" t="s">
        <v>235</v>
      </c>
      <c r="N24" s="28" t="s">
        <v>236</v>
      </c>
      <c r="O24" s="28" t="s">
        <v>47</v>
      </c>
      <c r="P24" s="28" t="s">
        <v>39</v>
      </c>
      <c r="Q24" s="28" t="s">
        <v>237</v>
      </c>
      <c r="R24" s="28" t="s">
        <v>40</v>
      </c>
      <c r="S24" s="28" t="s">
        <v>41</v>
      </c>
      <c r="T24" s="27" t="s">
        <v>46</v>
      </c>
      <c r="U24" s="28" t="s">
        <v>42</v>
      </c>
      <c r="V24" s="28" t="s">
        <v>42</v>
      </c>
      <c r="W24" s="28" t="s">
        <v>42</v>
      </c>
      <c r="X24" s="41" t="s">
        <v>42</v>
      </c>
      <c r="Y24" s="41" t="s">
        <v>41</v>
      </c>
      <c r="Z24" s="28" t="s">
        <v>41</v>
      </c>
      <c r="AA24" s="41" t="s">
        <v>41</v>
      </c>
      <c r="AB24" s="71">
        <v>44470</v>
      </c>
      <c r="AC24" s="72" t="s">
        <v>41</v>
      </c>
      <c r="AD24" s="26" t="s">
        <v>40</v>
      </c>
      <c r="AE24" s="26" t="s">
        <v>40</v>
      </c>
      <c r="AF24" s="26" t="s">
        <v>40</v>
      </c>
      <c r="AG24" s="27" t="s">
        <v>40</v>
      </c>
    </row>
    <row r="25" spans="2:33" s="25" customFormat="1" ht="37.5">
      <c r="B25" s="135"/>
      <c r="C25" s="26">
        <v>17</v>
      </c>
      <c r="D25" s="28" t="s">
        <v>230</v>
      </c>
      <c r="E25" s="27" t="s">
        <v>231</v>
      </c>
      <c r="F25" s="28" t="s">
        <v>232</v>
      </c>
      <c r="G25" s="46" t="s">
        <v>648</v>
      </c>
      <c r="H25" s="40" t="s">
        <v>238</v>
      </c>
      <c r="I25" s="26" t="s">
        <v>38</v>
      </c>
      <c r="J25" s="28" t="s">
        <v>628</v>
      </c>
      <c r="K25" s="28" t="s">
        <v>234</v>
      </c>
      <c r="L25" s="28" t="s">
        <v>91</v>
      </c>
      <c r="M25" s="27" t="s">
        <v>235</v>
      </c>
      <c r="N25" s="28" t="s">
        <v>236</v>
      </c>
      <c r="O25" s="28" t="s">
        <v>48</v>
      </c>
      <c r="P25" s="28" t="s">
        <v>39</v>
      </c>
      <c r="Q25" s="28" t="s">
        <v>45</v>
      </c>
      <c r="R25" s="28" t="s">
        <v>40</v>
      </c>
      <c r="S25" s="28" t="s">
        <v>41</v>
      </c>
      <c r="T25" s="27" t="s">
        <v>96</v>
      </c>
      <c r="U25" s="28" t="s">
        <v>43</v>
      </c>
      <c r="V25" s="28" t="s">
        <v>42</v>
      </c>
      <c r="W25" s="28" t="s">
        <v>42</v>
      </c>
      <c r="X25" s="41" t="s">
        <v>43</v>
      </c>
      <c r="Y25" s="41" t="s">
        <v>239</v>
      </c>
      <c r="Z25" s="28" t="s">
        <v>100</v>
      </c>
      <c r="AA25" s="41" t="s">
        <v>149</v>
      </c>
      <c r="AB25" s="71">
        <v>44470</v>
      </c>
      <c r="AC25" s="72" t="s">
        <v>41</v>
      </c>
      <c r="AD25" s="26" t="s">
        <v>40</v>
      </c>
      <c r="AE25" s="26" t="s">
        <v>40</v>
      </c>
      <c r="AF25" s="26" t="s">
        <v>40</v>
      </c>
      <c r="AG25" s="27" t="s">
        <v>40</v>
      </c>
    </row>
    <row r="26" spans="2:33" s="25" customFormat="1" ht="25">
      <c r="B26" s="135"/>
      <c r="C26" s="26">
        <v>18</v>
      </c>
      <c r="D26" s="28" t="s">
        <v>230</v>
      </c>
      <c r="E26" s="27" t="s">
        <v>231</v>
      </c>
      <c r="F26" s="28" t="s">
        <v>240</v>
      </c>
      <c r="G26" s="46" t="s">
        <v>649</v>
      </c>
      <c r="H26" s="40" t="s">
        <v>241</v>
      </c>
      <c r="I26" s="26" t="s">
        <v>38</v>
      </c>
      <c r="J26" s="28" t="s">
        <v>628</v>
      </c>
      <c r="K26" s="28" t="s">
        <v>234</v>
      </c>
      <c r="L26" s="28" t="s">
        <v>91</v>
      </c>
      <c r="M26" s="27" t="s">
        <v>235</v>
      </c>
      <c r="N26" s="28" t="s">
        <v>242</v>
      </c>
      <c r="O26" s="28" t="s">
        <v>47</v>
      </c>
      <c r="P26" s="28" t="s">
        <v>39</v>
      </c>
      <c r="Q26" s="28" t="s">
        <v>45</v>
      </c>
      <c r="R26" s="28" t="s">
        <v>113</v>
      </c>
      <c r="S26" s="28" t="s">
        <v>114</v>
      </c>
      <c r="T26" s="27" t="s">
        <v>46</v>
      </c>
      <c r="U26" s="28" t="s">
        <v>42</v>
      </c>
      <c r="V26" s="28" t="s">
        <v>42</v>
      </c>
      <c r="W26" s="28" t="s">
        <v>42</v>
      </c>
      <c r="X26" s="41" t="s">
        <v>42</v>
      </c>
      <c r="Y26" s="41" t="s">
        <v>41</v>
      </c>
      <c r="Z26" s="28" t="s">
        <v>41</v>
      </c>
      <c r="AA26" s="41" t="s">
        <v>41</v>
      </c>
      <c r="AB26" s="71">
        <v>44470</v>
      </c>
      <c r="AC26" s="72" t="s">
        <v>41</v>
      </c>
      <c r="AD26" s="26" t="s">
        <v>40</v>
      </c>
      <c r="AE26" s="26" t="s">
        <v>40</v>
      </c>
      <c r="AF26" s="26" t="s">
        <v>40</v>
      </c>
      <c r="AG26" s="27" t="s">
        <v>40</v>
      </c>
    </row>
    <row r="27" spans="2:33" s="25" customFormat="1" ht="37.5">
      <c r="B27" s="135"/>
      <c r="C27" s="26">
        <v>19</v>
      </c>
      <c r="D27" s="28" t="s">
        <v>230</v>
      </c>
      <c r="E27" s="27" t="s">
        <v>231</v>
      </c>
      <c r="F27" s="28" t="s">
        <v>243</v>
      </c>
      <c r="G27" s="46" t="s">
        <v>650</v>
      </c>
      <c r="H27" s="40" t="s">
        <v>244</v>
      </c>
      <c r="I27" s="26" t="s">
        <v>38</v>
      </c>
      <c r="J27" s="28" t="s">
        <v>628</v>
      </c>
      <c r="K27" s="28" t="s">
        <v>234</v>
      </c>
      <c r="L27" s="28" t="s">
        <v>91</v>
      </c>
      <c r="M27" s="27" t="s">
        <v>235</v>
      </c>
      <c r="N27" s="28" t="s">
        <v>236</v>
      </c>
      <c r="O27" s="28" t="s">
        <v>48</v>
      </c>
      <c r="P27" s="28" t="s">
        <v>39</v>
      </c>
      <c r="Q27" s="28" t="s">
        <v>45</v>
      </c>
      <c r="R27" s="28" t="s">
        <v>40</v>
      </c>
      <c r="S27" s="28" t="s">
        <v>41</v>
      </c>
      <c r="T27" s="27" t="s">
        <v>96</v>
      </c>
      <c r="U27" s="28" t="s">
        <v>42</v>
      </c>
      <c r="V27" s="28" t="s">
        <v>42</v>
      </c>
      <c r="W27" s="28" t="s">
        <v>42</v>
      </c>
      <c r="X27" s="41" t="s">
        <v>42</v>
      </c>
      <c r="Y27" s="41" t="s">
        <v>239</v>
      </c>
      <c r="Z27" s="28" t="s">
        <v>100</v>
      </c>
      <c r="AA27" s="41" t="s">
        <v>149</v>
      </c>
      <c r="AB27" s="71">
        <v>44470</v>
      </c>
      <c r="AC27" s="72" t="s">
        <v>41</v>
      </c>
      <c r="AD27" s="26" t="s">
        <v>40</v>
      </c>
      <c r="AE27" s="26" t="s">
        <v>40</v>
      </c>
      <c r="AF27" s="26" t="s">
        <v>40</v>
      </c>
      <c r="AG27" s="27" t="s">
        <v>40</v>
      </c>
    </row>
    <row r="28" spans="2:33" s="25" customFormat="1" ht="37.5">
      <c r="B28" s="135"/>
      <c r="C28" s="26">
        <v>20</v>
      </c>
      <c r="D28" s="28" t="s">
        <v>230</v>
      </c>
      <c r="E28" s="27" t="s">
        <v>231</v>
      </c>
      <c r="F28" s="28" t="s">
        <v>243</v>
      </c>
      <c r="G28" s="46" t="s">
        <v>650</v>
      </c>
      <c r="H28" s="40" t="s">
        <v>245</v>
      </c>
      <c r="I28" s="26" t="s">
        <v>38</v>
      </c>
      <c r="J28" s="28" t="s">
        <v>628</v>
      </c>
      <c r="K28" s="28" t="s">
        <v>234</v>
      </c>
      <c r="L28" s="28" t="s">
        <v>91</v>
      </c>
      <c r="M28" s="27" t="s">
        <v>235</v>
      </c>
      <c r="N28" s="28" t="s">
        <v>236</v>
      </c>
      <c r="O28" s="28" t="s">
        <v>164</v>
      </c>
      <c r="P28" s="28" t="s">
        <v>39</v>
      </c>
      <c r="Q28" s="28" t="s">
        <v>246</v>
      </c>
      <c r="R28" s="28" t="s">
        <v>40</v>
      </c>
      <c r="S28" s="28" t="s">
        <v>41</v>
      </c>
      <c r="T28" s="27" t="s">
        <v>96</v>
      </c>
      <c r="U28" s="28" t="s">
        <v>165</v>
      </c>
      <c r="V28" s="28" t="s">
        <v>43</v>
      </c>
      <c r="W28" s="28" t="s">
        <v>43</v>
      </c>
      <c r="X28" s="41" t="s">
        <v>165</v>
      </c>
      <c r="Y28" s="41" t="s">
        <v>239</v>
      </c>
      <c r="Z28" s="28" t="s">
        <v>100</v>
      </c>
      <c r="AA28" s="41" t="s">
        <v>149</v>
      </c>
      <c r="AB28" s="71">
        <v>44470</v>
      </c>
      <c r="AC28" s="72" t="s">
        <v>41</v>
      </c>
      <c r="AD28" s="26" t="s">
        <v>40</v>
      </c>
      <c r="AE28" s="26" t="s">
        <v>40</v>
      </c>
      <c r="AF28" s="26" t="s">
        <v>40</v>
      </c>
      <c r="AG28" s="27" t="s">
        <v>40</v>
      </c>
    </row>
    <row r="29" spans="2:33" s="25" customFormat="1" ht="37.5">
      <c r="B29" s="135"/>
      <c r="C29" s="26">
        <v>21</v>
      </c>
      <c r="D29" s="28" t="s">
        <v>230</v>
      </c>
      <c r="E29" s="27" t="s">
        <v>231</v>
      </c>
      <c r="F29" s="28" t="s">
        <v>247</v>
      </c>
      <c r="G29" s="46" t="s">
        <v>651</v>
      </c>
      <c r="H29" s="40" t="s">
        <v>248</v>
      </c>
      <c r="I29" s="26" t="s">
        <v>38</v>
      </c>
      <c r="J29" s="28" t="s">
        <v>628</v>
      </c>
      <c r="K29" s="28" t="s">
        <v>234</v>
      </c>
      <c r="L29" s="28" t="s">
        <v>91</v>
      </c>
      <c r="M29" s="27" t="s">
        <v>235</v>
      </c>
      <c r="N29" s="28" t="s">
        <v>236</v>
      </c>
      <c r="O29" s="28" t="s">
        <v>47</v>
      </c>
      <c r="P29" s="28" t="s">
        <v>39</v>
      </c>
      <c r="Q29" s="28" t="s">
        <v>237</v>
      </c>
      <c r="R29" s="28" t="s">
        <v>40</v>
      </c>
      <c r="S29" s="28" t="s">
        <v>41</v>
      </c>
      <c r="T29" s="27" t="s">
        <v>46</v>
      </c>
      <c r="U29" s="28" t="s">
        <v>42</v>
      </c>
      <c r="V29" s="28" t="s">
        <v>42</v>
      </c>
      <c r="W29" s="28" t="s">
        <v>42</v>
      </c>
      <c r="X29" s="41" t="s">
        <v>42</v>
      </c>
      <c r="Y29" s="41" t="s">
        <v>41</v>
      </c>
      <c r="Z29" s="28" t="s">
        <v>41</v>
      </c>
      <c r="AA29" s="41" t="s">
        <v>41</v>
      </c>
      <c r="AB29" s="71">
        <v>44470</v>
      </c>
      <c r="AC29" s="72" t="s">
        <v>41</v>
      </c>
      <c r="AD29" s="26" t="s">
        <v>40</v>
      </c>
      <c r="AE29" s="26" t="s">
        <v>40</v>
      </c>
      <c r="AF29" s="26" t="s">
        <v>40</v>
      </c>
      <c r="AG29" s="27" t="s">
        <v>40</v>
      </c>
    </row>
    <row r="30" spans="2:33" s="25" customFormat="1" ht="37.5">
      <c r="B30" s="135"/>
      <c r="C30" s="26">
        <v>22</v>
      </c>
      <c r="D30" s="28" t="s">
        <v>230</v>
      </c>
      <c r="E30" s="27" t="s">
        <v>231</v>
      </c>
      <c r="F30" s="28" t="s">
        <v>249</v>
      </c>
      <c r="G30" s="46" t="s">
        <v>652</v>
      </c>
      <c r="H30" s="40" t="s">
        <v>250</v>
      </c>
      <c r="I30" s="26" t="s">
        <v>38</v>
      </c>
      <c r="J30" s="28" t="s">
        <v>628</v>
      </c>
      <c r="K30" s="28" t="s">
        <v>234</v>
      </c>
      <c r="L30" s="28" t="s">
        <v>91</v>
      </c>
      <c r="M30" s="27" t="s">
        <v>235</v>
      </c>
      <c r="N30" s="28" t="s">
        <v>236</v>
      </c>
      <c r="O30" s="28" t="s">
        <v>47</v>
      </c>
      <c r="P30" s="28" t="s">
        <v>39</v>
      </c>
      <c r="Q30" s="28" t="s">
        <v>237</v>
      </c>
      <c r="R30" s="28" t="s">
        <v>40</v>
      </c>
      <c r="S30" s="28" t="s">
        <v>41</v>
      </c>
      <c r="T30" s="27" t="s">
        <v>46</v>
      </c>
      <c r="U30" s="28" t="s">
        <v>42</v>
      </c>
      <c r="V30" s="28" t="s">
        <v>42</v>
      </c>
      <c r="W30" s="28" t="s">
        <v>42</v>
      </c>
      <c r="X30" s="41" t="s">
        <v>42</v>
      </c>
      <c r="Y30" s="41" t="s">
        <v>41</v>
      </c>
      <c r="Z30" s="28" t="s">
        <v>41</v>
      </c>
      <c r="AA30" s="41" t="s">
        <v>41</v>
      </c>
      <c r="AB30" s="71">
        <v>44470</v>
      </c>
      <c r="AC30" s="72" t="s">
        <v>41</v>
      </c>
      <c r="AD30" s="26" t="s">
        <v>40</v>
      </c>
      <c r="AE30" s="26" t="s">
        <v>40</v>
      </c>
      <c r="AF30" s="26" t="s">
        <v>40</v>
      </c>
      <c r="AG30" s="27" t="s">
        <v>40</v>
      </c>
    </row>
    <row r="31" spans="2:33" s="56" customFormat="1" ht="37.5">
      <c r="B31" s="135"/>
      <c r="C31" s="26">
        <v>23</v>
      </c>
      <c r="D31" s="28" t="s">
        <v>230</v>
      </c>
      <c r="E31" s="27" t="s">
        <v>231</v>
      </c>
      <c r="F31" s="28" t="s">
        <v>251</v>
      </c>
      <c r="G31" s="46" t="s">
        <v>653</v>
      </c>
      <c r="H31" s="40" t="s">
        <v>252</v>
      </c>
      <c r="I31" s="44" t="s">
        <v>38</v>
      </c>
      <c r="J31" s="28" t="s">
        <v>628</v>
      </c>
      <c r="K31" s="28" t="s">
        <v>234</v>
      </c>
      <c r="L31" s="28" t="s">
        <v>91</v>
      </c>
      <c r="M31" s="28" t="s">
        <v>235</v>
      </c>
      <c r="N31" s="28" t="s">
        <v>236</v>
      </c>
      <c r="O31" s="28" t="s">
        <v>47</v>
      </c>
      <c r="P31" s="28" t="s">
        <v>39</v>
      </c>
      <c r="Q31" s="28" t="s">
        <v>253</v>
      </c>
      <c r="R31" s="28" t="s">
        <v>113</v>
      </c>
      <c r="S31" s="28" t="s">
        <v>114</v>
      </c>
      <c r="T31" s="28" t="s">
        <v>46</v>
      </c>
      <c r="U31" s="28" t="s">
        <v>42</v>
      </c>
      <c r="V31" s="28" t="s">
        <v>42</v>
      </c>
      <c r="W31" s="28" t="s">
        <v>42</v>
      </c>
      <c r="X31" s="41" t="s">
        <v>42</v>
      </c>
      <c r="Y31" s="41" t="s">
        <v>41</v>
      </c>
      <c r="Z31" s="28" t="s">
        <v>41</v>
      </c>
      <c r="AA31" s="41" t="s">
        <v>41</v>
      </c>
      <c r="AB31" s="74">
        <v>44470</v>
      </c>
      <c r="AC31" s="72" t="s">
        <v>41</v>
      </c>
      <c r="AD31" s="44" t="s">
        <v>40</v>
      </c>
      <c r="AE31" s="44" t="s">
        <v>40</v>
      </c>
      <c r="AF31" s="44" t="s">
        <v>40</v>
      </c>
      <c r="AG31" s="28" t="s">
        <v>40</v>
      </c>
    </row>
    <row r="32" spans="2:33" s="25" customFormat="1" ht="50">
      <c r="B32" s="135"/>
      <c r="C32" s="26">
        <v>24</v>
      </c>
      <c r="D32" s="28" t="s">
        <v>624</v>
      </c>
      <c r="E32" s="27" t="s">
        <v>277</v>
      </c>
      <c r="F32" s="28" t="s">
        <v>254</v>
      </c>
      <c r="G32" s="46" t="s">
        <v>654</v>
      </c>
      <c r="H32" s="40" t="s">
        <v>255</v>
      </c>
      <c r="I32" s="26" t="s">
        <v>38</v>
      </c>
      <c r="J32" s="28" t="s">
        <v>628</v>
      </c>
      <c r="K32" s="28" t="s">
        <v>234</v>
      </c>
      <c r="L32" s="28" t="s">
        <v>91</v>
      </c>
      <c r="M32" s="27" t="s">
        <v>235</v>
      </c>
      <c r="N32" s="28" t="s">
        <v>625</v>
      </c>
      <c r="O32" s="28" t="s">
        <v>47</v>
      </c>
      <c r="P32" s="28" t="s">
        <v>39</v>
      </c>
      <c r="Q32" s="28" t="s">
        <v>253</v>
      </c>
      <c r="R32" s="28" t="s">
        <v>113</v>
      </c>
      <c r="S32" s="28" t="s">
        <v>114</v>
      </c>
      <c r="T32" s="27" t="s">
        <v>46</v>
      </c>
      <c r="U32" s="28" t="s">
        <v>42</v>
      </c>
      <c r="V32" s="28" t="s">
        <v>42</v>
      </c>
      <c r="W32" s="28" t="s">
        <v>42</v>
      </c>
      <c r="X32" s="41" t="s">
        <v>42</v>
      </c>
      <c r="Y32" s="41" t="s">
        <v>41</v>
      </c>
      <c r="Z32" s="28" t="s">
        <v>41</v>
      </c>
      <c r="AA32" s="41" t="s">
        <v>41</v>
      </c>
      <c r="AB32" s="71">
        <v>44470</v>
      </c>
      <c r="AC32" s="72" t="s">
        <v>41</v>
      </c>
      <c r="AD32" s="26" t="s">
        <v>40</v>
      </c>
      <c r="AE32" s="26" t="s">
        <v>40</v>
      </c>
      <c r="AF32" s="26" t="s">
        <v>40</v>
      </c>
      <c r="AG32" s="27" t="s">
        <v>40</v>
      </c>
    </row>
    <row r="33" spans="2:33" s="25" customFormat="1" ht="37.5">
      <c r="B33" s="135"/>
      <c r="C33" s="26">
        <v>25</v>
      </c>
      <c r="D33" s="28" t="s">
        <v>230</v>
      </c>
      <c r="E33" s="27" t="s">
        <v>231</v>
      </c>
      <c r="F33" s="28" t="s">
        <v>256</v>
      </c>
      <c r="G33" s="46" t="s">
        <v>655</v>
      </c>
      <c r="H33" s="40" t="s">
        <v>257</v>
      </c>
      <c r="I33" s="26" t="s">
        <v>38</v>
      </c>
      <c r="J33" s="28" t="s">
        <v>628</v>
      </c>
      <c r="K33" s="28" t="s">
        <v>234</v>
      </c>
      <c r="L33" s="28" t="s">
        <v>91</v>
      </c>
      <c r="M33" s="27" t="s">
        <v>235</v>
      </c>
      <c r="N33" s="28" t="s">
        <v>236</v>
      </c>
      <c r="O33" s="28" t="s">
        <v>48</v>
      </c>
      <c r="P33" s="28" t="s">
        <v>39</v>
      </c>
      <c r="Q33" s="28" t="s">
        <v>237</v>
      </c>
      <c r="R33" s="28" t="s">
        <v>40</v>
      </c>
      <c r="S33" s="28" t="s">
        <v>41</v>
      </c>
      <c r="T33" s="27" t="s">
        <v>96</v>
      </c>
      <c r="U33" s="28" t="s">
        <v>42</v>
      </c>
      <c r="V33" s="28" t="s">
        <v>42</v>
      </c>
      <c r="W33" s="28" t="s">
        <v>42</v>
      </c>
      <c r="X33" s="41" t="s">
        <v>42</v>
      </c>
      <c r="Y33" s="41" t="s">
        <v>239</v>
      </c>
      <c r="Z33" s="28" t="s">
        <v>100</v>
      </c>
      <c r="AA33" s="41" t="s">
        <v>149</v>
      </c>
      <c r="AB33" s="71">
        <v>44470</v>
      </c>
      <c r="AC33" s="72" t="s">
        <v>41</v>
      </c>
      <c r="AD33" s="26" t="s">
        <v>40</v>
      </c>
      <c r="AE33" s="26" t="s">
        <v>40</v>
      </c>
      <c r="AF33" s="26" t="s">
        <v>40</v>
      </c>
      <c r="AG33" s="27" t="s">
        <v>40</v>
      </c>
    </row>
    <row r="34" spans="2:33" s="25" customFormat="1" ht="37.5">
      <c r="B34" s="135"/>
      <c r="C34" s="26">
        <v>26</v>
      </c>
      <c r="D34" s="28" t="s">
        <v>230</v>
      </c>
      <c r="E34" s="27" t="s">
        <v>231</v>
      </c>
      <c r="F34" s="28" t="s">
        <v>258</v>
      </c>
      <c r="G34" s="46" t="s">
        <v>656</v>
      </c>
      <c r="H34" s="40" t="s">
        <v>259</v>
      </c>
      <c r="I34" s="26" t="s">
        <v>38</v>
      </c>
      <c r="J34" s="28" t="s">
        <v>628</v>
      </c>
      <c r="K34" s="28" t="s">
        <v>234</v>
      </c>
      <c r="L34" s="28" t="s">
        <v>91</v>
      </c>
      <c r="M34" s="27" t="s">
        <v>235</v>
      </c>
      <c r="N34" s="28" t="s">
        <v>236</v>
      </c>
      <c r="O34" s="28" t="s">
        <v>47</v>
      </c>
      <c r="P34" s="28" t="s">
        <v>39</v>
      </c>
      <c r="Q34" s="28" t="s">
        <v>237</v>
      </c>
      <c r="R34" s="28" t="s">
        <v>40</v>
      </c>
      <c r="S34" s="28" t="s">
        <v>41</v>
      </c>
      <c r="T34" s="27" t="s">
        <v>46</v>
      </c>
      <c r="U34" s="28" t="s">
        <v>42</v>
      </c>
      <c r="V34" s="28" t="s">
        <v>42</v>
      </c>
      <c r="W34" s="28" t="s">
        <v>42</v>
      </c>
      <c r="X34" s="41" t="s">
        <v>42</v>
      </c>
      <c r="Y34" s="41" t="s">
        <v>41</v>
      </c>
      <c r="Z34" s="28" t="s">
        <v>41</v>
      </c>
      <c r="AA34" s="41" t="s">
        <v>41</v>
      </c>
      <c r="AB34" s="71">
        <v>44470</v>
      </c>
      <c r="AC34" s="72" t="s">
        <v>41</v>
      </c>
      <c r="AD34" s="26" t="s">
        <v>40</v>
      </c>
      <c r="AE34" s="26" t="s">
        <v>40</v>
      </c>
      <c r="AF34" s="26" t="s">
        <v>40</v>
      </c>
      <c r="AG34" s="27" t="s">
        <v>40</v>
      </c>
    </row>
    <row r="35" spans="2:33" s="25" customFormat="1" ht="37.5">
      <c r="B35" s="135"/>
      <c r="C35" s="26">
        <v>27</v>
      </c>
      <c r="D35" s="28" t="s">
        <v>230</v>
      </c>
      <c r="E35" s="27" t="s">
        <v>231</v>
      </c>
      <c r="F35" s="28" t="s">
        <v>260</v>
      </c>
      <c r="G35" s="46" t="s">
        <v>657</v>
      </c>
      <c r="H35" s="40" t="s">
        <v>578</v>
      </c>
      <c r="I35" s="26" t="s">
        <v>38</v>
      </c>
      <c r="J35" s="28" t="s">
        <v>175</v>
      </c>
      <c r="K35" s="28" t="s">
        <v>234</v>
      </c>
      <c r="L35" s="28" t="s">
        <v>261</v>
      </c>
      <c r="M35" s="27" t="s">
        <v>235</v>
      </c>
      <c r="N35" s="28" t="s">
        <v>242</v>
      </c>
      <c r="O35" s="28" t="s">
        <v>164</v>
      </c>
      <c r="P35" s="28" t="s">
        <v>39</v>
      </c>
      <c r="Q35" s="28" t="s">
        <v>262</v>
      </c>
      <c r="R35" s="28" t="s">
        <v>40</v>
      </c>
      <c r="S35" s="28" t="s">
        <v>41</v>
      </c>
      <c r="T35" s="27" t="s">
        <v>96</v>
      </c>
      <c r="U35" s="28" t="s">
        <v>43</v>
      </c>
      <c r="V35" s="28" t="s">
        <v>43</v>
      </c>
      <c r="W35" s="28" t="s">
        <v>43</v>
      </c>
      <c r="X35" s="41" t="s">
        <v>43</v>
      </c>
      <c r="Y35" s="41" t="s">
        <v>239</v>
      </c>
      <c r="Z35" s="28" t="s">
        <v>100</v>
      </c>
      <c r="AA35" s="41" t="s">
        <v>149</v>
      </c>
      <c r="AB35" s="71">
        <v>44470</v>
      </c>
      <c r="AC35" s="72" t="s">
        <v>41</v>
      </c>
      <c r="AD35" s="26" t="s">
        <v>40</v>
      </c>
      <c r="AE35" s="26" t="s">
        <v>40</v>
      </c>
      <c r="AF35" s="26" t="s">
        <v>40</v>
      </c>
      <c r="AG35" s="27" t="s">
        <v>40</v>
      </c>
    </row>
    <row r="36" spans="2:33" s="25" customFormat="1" ht="50">
      <c r="B36" s="135"/>
      <c r="C36" s="26">
        <v>28</v>
      </c>
      <c r="D36" s="28" t="s">
        <v>230</v>
      </c>
      <c r="E36" s="27" t="s">
        <v>231</v>
      </c>
      <c r="F36" s="28" t="s">
        <v>263</v>
      </c>
      <c r="G36" s="46" t="s">
        <v>658</v>
      </c>
      <c r="H36" s="40" t="s">
        <v>579</v>
      </c>
      <c r="I36" s="26" t="s">
        <v>38</v>
      </c>
      <c r="J36" s="28" t="s">
        <v>175</v>
      </c>
      <c r="K36" s="28" t="s">
        <v>234</v>
      </c>
      <c r="L36" s="28" t="s">
        <v>261</v>
      </c>
      <c r="M36" s="27" t="s">
        <v>235</v>
      </c>
      <c r="N36" s="28" t="s">
        <v>242</v>
      </c>
      <c r="O36" s="28" t="s">
        <v>164</v>
      </c>
      <c r="P36" s="28" t="s">
        <v>39</v>
      </c>
      <c r="Q36" s="28" t="s">
        <v>262</v>
      </c>
      <c r="R36" s="28" t="s">
        <v>40</v>
      </c>
      <c r="S36" s="28" t="s">
        <v>41</v>
      </c>
      <c r="T36" s="27" t="s">
        <v>96</v>
      </c>
      <c r="U36" s="28" t="s">
        <v>43</v>
      </c>
      <c r="V36" s="28" t="s">
        <v>43</v>
      </c>
      <c r="W36" s="28" t="s">
        <v>43</v>
      </c>
      <c r="X36" s="41" t="s">
        <v>43</v>
      </c>
      <c r="Y36" s="41" t="s">
        <v>239</v>
      </c>
      <c r="Z36" s="28" t="s">
        <v>100</v>
      </c>
      <c r="AA36" s="41" t="s">
        <v>149</v>
      </c>
      <c r="AB36" s="71">
        <v>44470</v>
      </c>
      <c r="AC36" s="72" t="s">
        <v>41</v>
      </c>
      <c r="AD36" s="26" t="s">
        <v>40</v>
      </c>
      <c r="AE36" s="26" t="s">
        <v>40</v>
      </c>
      <c r="AF36" s="26" t="s">
        <v>40</v>
      </c>
      <c r="AG36" s="27" t="s">
        <v>40</v>
      </c>
    </row>
    <row r="37" spans="2:33" s="25" customFormat="1" ht="287.5">
      <c r="B37" s="135"/>
      <c r="C37" s="26">
        <v>29</v>
      </c>
      <c r="D37" s="28" t="s">
        <v>230</v>
      </c>
      <c r="E37" s="27" t="s">
        <v>231</v>
      </c>
      <c r="F37" s="28" t="s">
        <v>264</v>
      </c>
      <c r="G37" s="46" t="s">
        <v>659</v>
      </c>
      <c r="H37" s="40" t="s">
        <v>265</v>
      </c>
      <c r="I37" s="26" t="s">
        <v>38</v>
      </c>
      <c r="J37" s="28" t="s">
        <v>266</v>
      </c>
      <c r="K37" s="28" t="s">
        <v>234</v>
      </c>
      <c r="L37" s="28" t="s">
        <v>261</v>
      </c>
      <c r="M37" s="27" t="s">
        <v>235</v>
      </c>
      <c r="N37" s="28" t="s">
        <v>242</v>
      </c>
      <c r="O37" s="28" t="s">
        <v>164</v>
      </c>
      <c r="P37" s="28" t="s">
        <v>39</v>
      </c>
      <c r="Q37" s="28" t="s">
        <v>262</v>
      </c>
      <c r="R37" s="28" t="s">
        <v>40</v>
      </c>
      <c r="S37" s="28" t="s">
        <v>41</v>
      </c>
      <c r="T37" s="27" t="s">
        <v>96</v>
      </c>
      <c r="U37" s="28" t="s">
        <v>165</v>
      </c>
      <c r="V37" s="28" t="s">
        <v>165</v>
      </c>
      <c r="W37" s="28" t="s">
        <v>43</v>
      </c>
      <c r="X37" s="41" t="s">
        <v>165</v>
      </c>
      <c r="Y37" s="41" t="s">
        <v>239</v>
      </c>
      <c r="Z37" s="28" t="s">
        <v>100</v>
      </c>
      <c r="AA37" s="41" t="s">
        <v>149</v>
      </c>
      <c r="AB37" s="71">
        <v>44470</v>
      </c>
      <c r="AC37" s="72" t="s">
        <v>41</v>
      </c>
      <c r="AD37" s="26" t="s">
        <v>40</v>
      </c>
      <c r="AE37" s="26" t="s">
        <v>40</v>
      </c>
      <c r="AF37" s="26" t="s">
        <v>40</v>
      </c>
      <c r="AG37" s="27" t="s">
        <v>40</v>
      </c>
    </row>
    <row r="38" spans="2:33" s="25" customFormat="1" ht="50">
      <c r="B38" s="135"/>
      <c r="C38" s="26">
        <v>30</v>
      </c>
      <c r="D38" s="28" t="s">
        <v>230</v>
      </c>
      <c r="E38" s="27" t="s">
        <v>231</v>
      </c>
      <c r="F38" s="28" t="s">
        <v>267</v>
      </c>
      <c r="G38" s="46" t="s">
        <v>660</v>
      </c>
      <c r="H38" s="40" t="s">
        <v>268</v>
      </c>
      <c r="I38" s="26" t="s">
        <v>38</v>
      </c>
      <c r="J38" s="28" t="s">
        <v>628</v>
      </c>
      <c r="K38" s="28" t="s">
        <v>234</v>
      </c>
      <c r="L38" s="28" t="s">
        <v>91</v>
      </c>
      <c r="M38" s="27" t="s">
        <v>235</v>
      </c>
      <c r="N38" s="28" t="s">
        <v>242</v>
      </c>
      <c r="O38" s="28" t="s">
        <v>164</v>
      </c>
      <c r="P38" s="28" t="s">
        <v>39</v>
      </c>
      <c r="Q38" s="28" t="s">
        <v>45</v>
      </c>
      <c r="R38" s="28" t="s">
        <v>40</v>
      </c>
      <c r="S38" s="28" t="s">
        <v>41</v>
      </c>
      <c r="T38" s="27" t="s">
        <v>96</v>
      </c>
      <c r="U38" s="28" t="s">
        <v>165</v>
      </c>
      <c r="V38" s="28" t="s">
        <v>165</v>
      </c>
      <c r="W38" s="28" t="s">
        <v>165</v>
      </c>
      <c r="X38" s="41" t="s">
        <v>165</v>
      </c>
      <c r="Y38" s="41" t="s">
        <v>239</v>
      </c>
      <c r="Z38" s="28" t="s">
        <v>100</v>
      </c>
      <c r="AA38" s="41" t="s">
        <v>149</v>
      </c>
      <c r="AB38" s="71">
        <v>44470</v>
      </c>
      <c r="AC38" s="72" t="s">
        <v>41</v>
      </c>
      <c r="AD38" s="26" t="s">
        <v>40</v>
      </c>
      <c r="AE38" s="26" t="s">
        <v>40</v>
      </c>
      <c r="AF38" s="26" t="s">
        <v>40</v>
      </c>
      <c r="AG38" s="27" t="s">
        <v>40</v>
      </c>
    </row>
    <row r="39" spans="2:33" s="25" customFormat="1" ht="25">
      <c r="B39" s="135"/>
      <c r="C39" s="26">
        <v>31</v>
      </c>
      <c r="D39" s="28" t="s">
        <v>230</v>
      </c>
      <c r="E39" s="27" t="s">
        <v>231</v>
      </c>
      <c r="F39" s="28" t="s">
        <v>269</v>
      </c>
      <c r="G39" s="46" t="s">
        <v>661</v>
      </c>
      <c r="H39" s="40" t="s">
        <v>270</v>
      </c>
      <c r="I39" s="26" t="s">
        <v>38</v>
      </c>
      <c r="J39" s="28" t="s">
        <v>628</v>
      </c>
      <c r="K39" s="28" t="s">
        <v>234</v>
      </c>
      <c r="L39" s="28" t="s">
        <v>91</v>
      </c>
      <c r="M39" s="27" t="s">
        <v>235</v>
      </c>
      <c r="N39" s="28" t="s">
        <v>242</v>
      </c>
      <c r="O39" s="28" t="s">
        <v>47</v>
      </c>
      <c r="P39" s="28" t="s">
        <v>39</v>
      </c>
      <c r="Q39" s="28" t="s">
        <v>271</v>
      </c>
      <c r="R39" s="28" t="s">
        <v>40</v>
      </c>
      <c r="S39" s="28" t="s">
        <v>41</v>
      </c>
      <c r="T39" s="27" t="s">
        <v>46</v>
      </c>
      <c r="U39" s="28" t="s">
        <v>42</v>
      </c>
      <c r="V39" s="28" t="s">
        <v>42</v>
      </c>
      <c r="W39" s="28" t="s">
        <v>42</v>
      </c>
      <c r="X39" s="41" t="s">
        <v>42</v>
      </c>
      <c r="Y39" s="41" t="s">
        <v>41</v>
      </c>
      <c r="Z39" s="28" t="s">
        <v>41</v>
      </c>
      <c r="AA39" s="41" t="s">
        <v>41</v>
      </c>
      <c r="AB39" s="71">
        <v>44470</v>
      </c>
      <c r="AC39" s="72" t="s">
        <v>41</v>
      </c>
      <c r="AD39" s="26" t="s">
        <v>40</v>
      </c>
      <c r="AE39" s="26" t="s">
        <v>40</v>
      </c>
      <c r="AF39" s="26" t="s">
        <v>40</v>
      </c>
      <c r="AG39" s="27" t="s">
        <v>40</v>
      </c>
    </row>
    <row r="40" spans="2:33" s="25" customFormat="1" ht="62.5">
      <c r="B40" s="135"/>
      <c r="C40" s="26">
        <v>32</v>
      </c>
      <c r="D40" s="28" t="s">
        <v>230</v>
      </c>
      <c r="E40" s="27" t="s">
        <v>231</v>
      </c>
      <c r="F40" s="28" t="s">
        <v>269</v>
      </c>
      <c r="G40" s="46" t="s">
        <v>661</v>
      </c>
      <c r="H40" s="40" t="s">
        <v>272</v>
      </c>
      <c r="I40" s="26" t="s">
        <v>38</v>
      </c>
      <c r="J40" s="28" t="s">
        <v>628</v>
      </c>
      <c r="K40" s="28" t="s">
        <v>234</v>
      </c>
      <c r="L40" s="28" t="s">
        <v>91</v>
      </c>
      <c r="M40" s="27" t="s">
        <v>235</v>
      </c>
      <c r="N40" s="28" t="s">
        <v>242</v>
      </c>
      <c r="O40" s="28" t="s">
        <v>94</v>
      </c>
      <c r="P40" s="28" t="s">
        <v>39</v>
      </c>
      <c r="Q40" s="28" t="s">
        <v>271</v>
      </c>
      <c r="R40" s="28" t="s">
        <v>40</v>
      </c>
      <c r="S40" s="28" t="s">
        <v>41</v>
      </c>
      <c r="T40" s="27" t="s">
        <v>46</v>
      </c>
      <c r="U40" s="28" t="s">
        <v>42</v>
      </c>
      <c r="V40" s="28" t="s">
        <v>42</v>
      </c>
      <c r="W40" s="28" t="s">
        <v>42</v>
      </c>
      <c r="X40" s="41" t="s">
        <v>42</v>
      </c>
      <c r="Y40" s="41" t="s">
        <v>41</v>
      </c>
      <c r="Z40" s="28" t="s">
        <v>41</v>
      </c>
      <c r="AA40" s="41" t="s">
        <v>41</v>
      </c>
      <c r="AB40" s="71">
        <v>44470</v>
      </c>
      <c r="AC40" s="72" t="s">
        <v>41</v>
      </c>
      <c r="AD40" s="26" t="s">
        <v>40</v>
      </c>
      <c r="AE40" s="26" t="s">
        <v>40</v>
      </c>
      <c r="AF40" s="26" t="s">
        <v>40</v>
      </c>
      <c r="AG40" s="27" t="s">
        <v>40</v>
      </c>
    </row>
    <row r="41" spans="2:33" s="25" customFormat="1" ht="25">
      <c r="B41" s="135"/>
      <c r="C41" s="26">
        <v>33</v>
      </c>
      <c r="D41" s="28" t="s">
        <v>230</v>
      </c>
      <c r="E41" s="27" t="s">
        <v>231</v>
      </c>
      <c r="F41" s="28" t="s">
        <v>273</v>
      </c>
      <c r="G41" s="46" t="s">
        <v>662</v>
      </c>
      <c r="H41" s="40" t="s">
        <v>274</v>
      </c>
      <c r="I41" s="26" t="s">
        <v>38</v>
      </c>
      <c r="J41" s="28" t="s">
        <v>628</v>
      </c>
      <c r="K41" s="28" t="s">
        <v>234</v>
      </c>
      <c r="L41" s="28" t="s">
        <v>91</v>
      </c>
      <c r="M41" s="27" t="s">
        <v>235</v>
      </c>
      <c r="N41" s="28" t="s">
        <v>242</v>
      </c>
      <c r="O41" s="28" t="s">
        <v>47</v>
      </c>
      <c r="P41" s="28" t="s">
        <v>39</v>
      </c>
      <c r="Q41" s="28" t="s">
        <v>271</v>
      </c>
      <c r="R41" s="28" t="s">
        <v>40</v>
      </c>
      <c r="S41" s="28" t="s">
        <v>41</v>
      </c>
      <c r="T41" s="27" t="s">
        <v>46</v>
      </c>
      <c r="U41" s="28" t="s">
        <v>42</v>
      </c>
      <c r="V41" s="28" t="s">
        <v>42</v>
      </c>
      <c r="W41" s="28" t="s">
        <v>42</v>
      </c>
      <c r="X41" s="41" t="s">
        <v>42</v>
      </c>
      <c r="Y41" s="41" t="s">
        <v>41</v>
      </c>
      <c r="Z41" s="28" t="s">
        <v>41</v>
      </c>
      <c r="AA41" s="41" t="s">
        <v>41</v>
      </c>
      <c r="AB41" s="71">
        <v>44470</v>
      </c>
      <c r="AC41" s="72" t="s">
        <v>41</v>
      </c>
      <c r="AD41" s="26" t="s">
        <v>40</v>
      </c>
      <c r="AE41" s="26" t="s">
        <v>40</v>
      </c>
      <c r="AF41" s="26" t="s">
        <v>40</v>
      </c>
      <c r="AG41" s="27" t="s">
        <v>40</v>
      </c>
    </row>
    <row r="42" spans="2:33" s="25" customFormat="1" ht="75">
      <c r="B42" s="135"/>
      <c r="C42" s="26">
        <v>34</v>
      </c>
      <c r="D42" s="28" t="s">
        <v>230</v>
      </c>
      <c r="E42" s="27" t="s">
        <v>231</v>
      </c>
      <c r="F42" s="28" t="s">
        <v>273</v>
      </c>
      <c r="G42" s="46" t="s">
        <v>662</v>
      </c>
      <c r="H42" s="40" t="s">
        <v>275</v>
      </c>
      <c r="I42" s="26" t="s">
        <v>38</v>
      </c>
      <c r="J42" s="28" t="s">
        <v>628</v>
      </c>
      <c r="K42" s="28" t="s">
        <v>234</v>
      </c>
      <c r="L42" s="28" t="s">
        <v>91</v>
      </c>
      <c r="M42" s="27" t="s">
        <v>235</v>
      </c>
      <c r="N42" s="28" t="s">
        <v>242</v>
      </c>
      <c r="O42" s="28" t="s">
        <v>94</v>
      </c>
      <c r="P42" s="28" t="s">
        <v>39</v>
      </c>
      <c r="Q42" s="28" t="s">
        <v>271</v>
      </c>
      <c r="R42" s="28" t="s">
        <v>40</v>
      </c>
      <c r="S42" s="28" t="s">
        <v>41</v>
      </c>
      <c r="T42" s="27" t="s">
        <v>46</v>
      </c>
      <c r="U42" s="28" t="s">
        <v>42</v>
      </c>
      <c r="V42" s="28" t="s">
        <v>42</v>
      </c>
      <c r="W42" s="28" t="s">
        <v>42</v>
      </c>
      <c r="X42" s="41" t="s">
        <v>42</v>
      </c>
      <c r="Y42" s="41" t="s">
        <v>41</v>
      </c>
      <c r="Z42" s="28" t="s">
        <v>41</v>
      </c>
      <c r="AA42" s="41" t="s">
        <v>41</v>
      </c>
      <c r="AB42" s="71">
        <v>44470</v>
      </c>
      <c r="AC42" s="72" t="s">
        <v>41</v>
      </c>
      <c r="AD42" s="26" t="s">
        <v>40</v>
      </c>
      <c r="AE42" s="26" t="s">
        <v>40</v>
      </c>
      <c r="AF42" s="26" t="s">
        <v>40</v>
      </c>
      <c r="AG42" s="27" t="s">
        <v>40</v>
      </c>
    </row>
    <row r="43" spans="2:33" s="25" customFormat="1" ht="75">
      <c r="B43" s="135"/>
      <c r="C43" s="26">
        <v>35</v>
      </c>
      <c r="D43" s="28" t="s">
        <v>141</v>
      </c>
      <c r="E43" s="27" t="s">
        <v>142</v>
      </c>
      <c r="F43" s="28" t="s">
        <v>143</v>
      </c>
      <c r="G43" s="46" t="s">
        <v>663</v>
      </c>
      <c r="H43" s="40" t="s">
        <v>144</v>
      </c>
      <c r="I43" s="26" t="s">
        <v>38</v>
      </c>
      <c r="J43" s="28" t="s">
        <v>44</v>
      </c>
      <c r="K43" s="28" t="s">
        <v>145</v>
      </c>
      <c r="L43" s="28" t="s">
        <v>49</v>
      </c>
      <c r="M43" s="27" t="s">
        <v>146</v>
      </c>
      <c r="N43" s="28" t="s">
        <v>147</v>
      </c>
      <c r="O43" s="28" t="s">
        <v>48</v>
      </c>
      <c r="P43" s="28" t="s">
        <v>39</v>
      </c>
      <c r="Q43" s="28" t="s">
        <v>45</v>
      </c>
      <c r="R43" s="28" t="s">
        <v>40</v>
      </c>
      <c r="S43" s="28" t="s">
        <v>41</v>
      </c>
      <c r="T43" s="27" t="s">
        <v>140</v>
      </c>
      <c r="U43" s="28" t="s">
        <v>42</v>
      </c>
      <c r="V43" s="28" t="s">
        <v>42</v>
      </c>
      <c r="W43" s="28" t="s">
        <v>42</v>
      </c>
      <c r="X43" s="41" t="s">
        <v>43</v>
      </c>
      <c r="Y43" s="41" t="s">
        <v>148</v>
      </c>
      <c r="Z43" s="28" t="s">
        <v>100</v>
      </c>
      <c r="AA43" s="41" t="s">
        <v>41</v>
      </c>
      <c r="AB43" s="71">
        <v>44484</v>
      </c>
      <c r="AC43" s="72" t="s">
        <v>41</v>
      </c>
      <c r="AD43" s="26" t="s">
        <v>40</v>
      </c>
      <c r="AE43" s="26" t="s">
        <v>40</v>
      </c>
      <c r="AF43" s="26" t="s">
        <v>40</v>
      </c>
      <c r="AG43" s="27" t="s">
        <v>40</v>
      </c>
    </row>
    <row r="44" spans="2:33" s="25" customFormat="1" ht="75">
      <c r="B44" s="135"/>
      <c r="C44" s="26">
        <v>36</v>
      </c>
      <c r="D44" s="28" t="s">
        <v>141</v>
      </c>
      <c r="E44" s="27" t="s">
        <v>142</v>
      </c>
      <c r="F44" s="28" t="s">
        <v>150</v>
      </c>
      <c r="G44" s="46" t="s">
        <v>664</v>
      </c>
      <c r="H44" s="40" t="s">
        <v>144</v>
      </c>
      <c r="I44" s="26" t="s">
        <v>38</v>
      </c>
      <c r="J44" s="28" t="s">
        <v>44</v>
      </c>
      <c r="K44" s="28" t="s">
        <v>145</v>
      </c>
      <c r="L44" s="28" t="s">
        <v>49</v>
      </c>
      <c r="M44" s="27" t="s">
        <v>146</v>
      </c>
      <c r="N44" s="28" t="s">
        <v>147</v>
      </c>
      <c r="O44" s="28" t="s">
        <v>48</v>
      </c>
      <c r="P44" s="28" t="s">
        <v>39</v>
      </c>
      <c r="Q44" s="28" t="s">
        <v>45</v>
      </c>
      <c r="R44" s="28" t="s">
        <v>40</v>
      </c>
      <c r="S44" s="28" t="s">
        <v>41</v>
      </c>
      <c r="T44" s="27" t="s">
        <v>96</v>
      </c>
      <c r="U44" s="28" t="s">
        <v>43</v>
      </c>
      <c r="V44" s="28" t="s">
        <v>43</v>
      </c>
      <c r="W44" s="28" t="s">
        <v>42</v>
      </c>
      <c r="X44" s="41" t="s">
        <v>43</v>
      </c>
      <c r="Y44" s="41" t="s">
        <v>148</v>
      </c>
      <c r="Z44" s="28" t="s">
        <v>100</v>
      </c>
      <c r="AA44" s="41" t="s">
        <v>149</v>
      </c>
      <c r="AB44" s="71">
        <v>44484</v>
      </c>
      <c r="AC44" s="72" t="s">
        <v>41</v>
      </c>
      <c r="AD44" s="26" t="s">
        <v>40</v>
      </c>
      <c r="AE44" s="26" t="s">
        <v>40</v>
      </c>
      <c r="AF44" s="26" t="s">
        <v>40</v>
      </c>
      <c r="AG44" s="27" t="s">
        <v>40</v>
      </c>
    </row>
    <row r="45" spans="2:33" s="25" customFormat="1" ht="62.5">
      <c r="B45" s="135"/>
      <c r="C45" s="26">
        <v>37</v>
      </c>
      <c r="D45" s="28" t="s">
        <v>141</v>
      </c>
      <c r="E45" s="27" t="s">
        <v>142</v>
      </c>
      <c r="F45" s="28" t="s">
        <v>151</v>
      </c>
      <c r="G45" s="46" t="s">
        <v>665</v>
      </c>
      <c r="H45" s="40" t="s">
        <v>152</v>
      </c>
      <c r="I45" s="26" t="s">
        <v>38</v>
      </c>
      <c r="J45" s="28" t="s">
        <v>44</v>
      </c>
      <c r="K45" s="28" t="s">
        <v>145</v>
      </c>
      <c r="L45" s="28" t="s">
        <v>49</v>
      </c>
      <c r="M45" s="27" t="s">
        <v>146</v>
      </c>
      <c r="N45" s="28" t="s">
        <v>147</v>
      </c>
      <c r="O45" s="28" t="s">
        <v>48</v>
      </c>
      <c r="P45" s="28" t="s">
        <v>39</v>
      </c>
      <c r="Q45" s="28" t="s">
        <v>45</v>
      </c>
      <c r="R45" s="28" t="s">
        <v>40</v>
      </c>
      <c r="S45" s="28" t="s">
        <v>41</v>
      </c>
      <c r="T45" s="27" t="s">
        <v>140</v>
      </c>
      <c r="U45" s="28" t="s">
        <v>42</v>
      </c>
      <c r="V45" s="28" t="s">
        <v>43</v>
      </c>
      <c r="W45" s="28" t="s">
        <v>42</v>
      </c>
      <c r="X45" s="41" t="s">
        <v>43</v>
      </c>
      <c r="Y45" s="41" t="s">
        <v>148</v>
      </c>
      <c r="Z45" s="28" t="s">
        <v>100</v>
      </c>
      <c r="AA45" s="41" t="s">
        <v>41</v>
      </c>
      <c r="AB45" s="71">
        <v>44484</v>
      </c>
      <c r="AC45" s="72" t="s">
        <v>41</v>
      </c>
      <c r="AD45" s="26" t="s">
        <v>40</v>
      </c>
      <c r="AE45" s="26" t="s">
        <v>40</v>
      </c>
      <c r="AF45" s="26" t="s">
        <v>40</v>
      </c>
      <c r="AG45" s="27" t="s">
        <v>40</v>
      </c>
    </row>
    <row r="46" spans="2:33" s="25" customFormat="1" ht="50">
      <c r="B46" s="135"/>
      <c r="C46" s="26">
        <v>38</v>
      </c>
      <c r="D46" s="28" t="s">
        <v>141</v>
      </c>
      <c r="E46" s="27" t="s">
        <v>142</v>
      </c>
      <c r="F46" s="28" t="s">
        <v>153</v>
      </c>
      <c r="G46" s="46" t="s">
        <v>666</v>
      </c>
      <c r="H46" s="40" t="s">
        <v>154</v>
      </c>
      <c r="I46" s="26" t="s">
        <v>38</v>
      </c>
      <c r="J46" s="28" t="s">
        <v>44</v>
      </c>
      <c r="K46" s="28" t="s">
        <v>145</v>
      </c>
      <c r="L46" s="28" t="s">
        <v>49</v>
      </c>
      <c r="M46" s="27" t="s">
        <v>155</v>
      </c>
      <c r="N46" s="28" t="s">
        <v>147</v>
      </c>
      <c r="O46" s="28" t="s">
        <v>48</v>
      </c>
      <c r="P46" s="28" t="s">
        <v>39</v>
      </c>
      <c r="Q46" s="28" t="s">
        <v>45</v>
      </c>
      <c r="R46" s="28" t="s">
        <v>40</v>
      </c>
      <c r="S46" s="28" t="s">
        <v>41</v>
      </c>
      <c r="T46" s="27" t="s">
        <v>96</v>
      </c>
      <c r="U46" s="28" t="s">
        <v>43</v>
      </c>
      <c r="V46" s="28" t="s">
        <v>43</v>
      </c>
      <c r="W46" s="28" t="s">
        <v>42</v>
      </c>
      <c r="X46" s="41" t="s">
        <v>43</v>
      </c>
      <c r="Y46" s="41" t="s">
        <v>148</v>
      </c>
      <c r="Z46" s="28" t="s">
        <v>100</v>
      </c>
      <c r="AA46" s="41" t="s">
        <v>149</v>
      </c>
      <c r="AB46" s="71">
        <v>44484</v>
      </c>
      <c r="AC46" s="72" t="s">
        <v>41</v>
      </c>
      <c r="AD46" s="26" t="s">
        <v>40</v>
      </c>
      <c r="AE46" s="26" t="s">
        <v>40</v>
      </c>
      <c r="AF46" s="26" t="s">
        <v>40</v>
      </c>
      <c r="AG46" s="27" t="s">
        <v>40</v>
      </c>
    </row>
    <row r="47" spans="2:33" s="25" customFormat="1" ht="75">
      <c r="B47" s="135"/>
      <c r="C47" s="26">
        <v>39</v>
      </c>
      <c r="D47" s="28" t="s">
        <v>141</v>
      </c>
      <c r="E47" s="27" t="s">
        <v>142</v>
      </c>
      <c r="F47" s="28" t="s">
        <v>156</v>
      </c>
      <c r="G47" s="46" t="s">
        <v>667</v>
      </c>
      <c r="H47" s="40" t="s">
        <v>144</v>
      </c>
      <c r="I47" s="26" t="s">
        <v>38</v>
      </c>
      <c r="J47" s="28" t="s">
        <v>44</v>
      </c>
      <c r="K47" s="28" t="s">
        <v>145</v>
      </c>
      <c r="L47" s="28" t="s">
        <v>49</v>
      </c>
      <c r="M47" s="27" t="s">
        <v>146</v>
      </c>
      <c r="N47" s="28" t="s">
        <v>147</v>
      </c>
      <c r="O47" s="28" t="s">
        <v>48</v>
      </c>
      <c r="P47" s="28" t="s">
        <v>39</v>
      </c>
      <c r="Q47" s="28" t="s">
        <v>45</v>
      </c>
      <c r="R47" s="28" t="s">
        <v>40</v>
      </c>
      <c r="S47" s="28" t="s">
        <v>41</v>
      </c>
      <c r="T47" s="27" t="s">
        <v>96</v>
      </c>
      <c r="U47" s="28" t="s">
        <v>43</v>
      </c>
      <c r="V47" s="28" t="s">
        <v>43</v>
      </c>
      <c r="W47" s="28" t="s">
        <v>42</v>
      </c>
      <c r="X47" s="41" t="s">
        <v>43</v>
      </c>
      <c r="Y47" s="41" t="s">
        <v>148</v>
      </c>
      <c r="Z47" s="28" t="s">
        <v>100</v>
      </c>
      <c r="AA47" s="41" t="s">
        <v>149</v>
      </c>
      <c r="AB47" s="71">
        <v>44484</v>
      </c>
      <c r="AC47" s="72" t="s">
        <v>41</v>
      </c>
      <c r="AD47" s="26" t="s">
        <v>40</v>
      </c>
      <c r="AE47" s="26" t="s">
        <v>40</v>
      </c>
      <c r="AF47" s="26" t="s">
        <v>40</v>
      </c>
      <c r="AG47" s="27" t="s">
        <v>40</v>
      </c>
    </row>
    <row r="48" spans="2:33" s="25" customFormat="1" ht="62.5">
      <c r="B48" s="135"/>
      <c r="C48" s="26">
        <v>40</v>
      </c>
      <c r="D48" s="28" t="s">
        <v>141</v>
      </c>
      <c r="E48" s="27" t="s">
        <v>142</v>
      </c>
      <c r="F48" s="28" t="s">
        <v>157</v>
      </c>
      <c r="G48" s="46" t="s">
        <v>668</v>
      </c>
      <c r="H48" s="40" t="s">
        <v>158</v>
      </c>
      <c r="I48" s="26" t="s">
        <v>38</v>
      </c>
      <c r="J48" s="28" t="s">
        <v>159</v>
      </c>
      <c r="K48" s="28" t="s">
        <v>145</v>
      </c>
      <c r="L48" s="28" t="s">
        <v>49</v>
      </c>
      <c r="M48" s="27" t="s">
        <v>155</v>
      </c>
      <c r="N48" s="28" t="s">
        <v>147</v>
      </c>
      <c r="O48" s="28" t="s">
        <v>48</v>
      </c>
      <c r="P48" s="28" t="s">
        <v>39</v>
      </c>
      <c r="Q48" s="28" t="s">
        <v>45</v>
      </c>
      <c r="R48" s="28" t="s">
        <v>40</v>
      </c>
      <c r="S48" s="28" t="s">
        <v>41</v>
      </c>
      <c r="T48" s="27" t="s">
        <v>96</v>
      </c>
      <c r="U48" s="28" t="s">
        <v>43</v>
      </c>
      <c r="V48" s="28" t="s">
        <v>43</v>
      </c>
      <c r="W48" s="28" t="s">
        <v>42</v>
      </c>
      <c r="X48" s="41" t="s">
        <v>43</v>
      </c>
      <c r="Y48" s="41" t="s">
        <v>148</v>
      </c>
      <c r="Z48" s="28" t="s">
        <v>100</v>
      </c>
      <c r="AA48" s="41" t="s">
        <v>149</v>
      </c>
      <c r="AB48" s="71">
        <v>44484</v>
      </c>
      <c r="AC48" s="72" t="s">
        <v>41</v>
      </c>
      <c r="AD48" s="26" t="s">
        <v>40</v>
      </c>
      <c r="AE48" s="26" t="s">
        <v>40</v>
      </c>
      <c r="AF48" s="26" t="s">
        <v>40</v>
      </c>
      <c r="AG48" s="27" t="s">
        <v>40</v>
      </c>
    </row>
    <row r="49" spans="2:33" s="25" customFormat="1" ht="75">
      <c r="B49" s="135"/>
      <c r="C49" s="26">
        <v>41</v>
      </c>
      <c r="D49" s="28" t="s">
        <v>141</v>
      </c>
      <c r="E49" s="27" t="s">
        <v>142</v>
      </c>
      <c r="F49" s="28" t="s">
        <v>160</v>
      </c>
      <c r="G49" s="46" t="s">
        <v>669</v>
      </c>
      <c r="H49" s="40" t="s">
        <v>161</v>
      </c>
      <c r="I49" s="26" t="s">
        <v>38</v>
      </c>
      <c r="J49" s="28" t="s">
        <v>44</v>
      </c>
      <c r="K49" s="28" t="s">
        <v>145</v>
      </c>
      <c r="L49" s="28" t="s">
        <v>49</v>
      </c>
      <c r="M49" s="27" t="s">
        <v>162</v>
      </c>
      <c r="N49" s="28" t="s">
        <v>163</v>
      </c>
      <c r="O49" s="28" t="s">
        <v>164</v>
      </c>
      <c r="P49" s="28" t="s">
        <v>39</v>
      </c>
      <c r="Q49" s="28" t="s">
        <v>45</v>
      </c>
      <c r="R49" s="28" t="s">
        <v>40</v>
      </c>
      <c r="S49" s="28" t="s">
        <v>41</v>
      </c>
      <c r="T49" s="27" t="s">
        <v>96</v>
      </c>
      <c r="U49" s="28" t="s">
        <v>165</v>
      </c>
      <c r="V49" s="28" t="s">
        <v>165</v>
      </c>
      <c r="W49" s="28" t="s">
        <v>43</v>
      </c>
      <c r="X49" s="41" t="s">
        <v>165</v>
      </c>
      <c r="Y49" s="41" t="s">
        <v>148</v>
      </c>
      <c r="Z49" s="28" t="s">
        <v>100</v>
      </c>
      <c r="AA49" s="41" t="s">
        <v>149</v>
      </c>
      <c r="AB49" s="71" t="s">
        <v>149</v>
      </c>
      <c r="AC49" s="72" t="s">
        <v>41</v>
      </c>
      <c r="AD49" s="26" t="s">
        <v>40</v>
      </c>
      <c r="AE49" s="26" t="s">
        <v>40</v>
      </c>
      <c r="AF49" s="26" t="s">
        <v>40</v>
      </c>
      <c r="AG49" s="27" t="s">
        <v>40</v>
      </c>
    </row>
    <row r="50" spans="2:33" s="25" customFormat="1" ht="75">
      <c r="B50" s="135"/>
      <c r="C50" s="26">
        <v>42</v>
      </c>
      <c r="D50" s="28" t="s">
        <v>141</v>
      </c>
      <c r="E50" s="27" t="s">
        <v>142</v>
      </c>
      <c r="F50" s="28" t="s">
        <v>166</v>
      </c>
      <c r="G50" s="46" t="s">
        <v>670</v>
      </c>
      <c r="H50" s="40" t="s">
        <v>167</v>
      </c>
      <c r="I50" s="26" t="s">
        <v>38</v>
      </c>
      <c r="J50" s="28" t="s">
        <v>44</v>
      </c>
      <c r="K50" s="28" t="s">
        <v>145</v>
      </c>
      <c r="L50" s="28" t="s">
        <v>49</v>
      </c>
      <c r="M50" s="27" t="s">
        <v>146</v>
      </c>
      <c r="N50" s="28" t="s">
        <v>147</v>
      </c>
      <c r="O50" s="28" t="s">
        <v>48</v>
      </c>
      <c r="P50" s="28" t="s">
        <v>39</v>
      </c>
      <c r="Q50" s="28" t="s">
        <v>45</v>
      </c>
      <c r="R50" s="28" t="s">
        <v>40</v>
      </c>
      <c r="S50" s="28" t="s">
        <v>41</v>
      </c>
      <c r="T50" s="27" t="s">
        <v>96</v>
      </c>
      <c r="U50" s="28" t="s">
        <v>43</v>
      </c>
      <c r="V50" s="28" t="s">
        <v>43</v>
      </c>
      <c r="W50" s="28" t="s">
        <v>42</v>
      </c>
      <c r="X50" s="41" t="s">
        <v>43</v>
      </c>
      <c r="Y50" s="41" t="s">
        <v>148</v>
      </c>
      <c r="Z50" s="28" t="s">
        <v>100</v>
      </c>
      <c r="AA50" s="41" t="s">
        <v>149</v>
      </c>
      <c r="AB50" s="71" t="s">
        <v>149</v>
      </c>
      <c r="AC50" s="72" t="s">
        <v>41</v>
      </c>
      <c r="AD50" s="26" t="s">
        <v>40</v>
      </c>
      <c r="AE50" s="26" t="s">
        <v>40</v>
      </c>
      <c r="AF50" s="26" t="s">
        <v>40</v>
      </c>
      <c r="AG50" s="27" t="s">
        <v>40</v>
      </c>
    </row>
    <row r="51" spans="2:33" s="25" customFormat="1" ht="100">
      <c r="B51" s="135"/>
      <c r="C51" s="26">
        <v>43</v>
      </c>
      <c r="D51" s="28" t="s">
        <v>141</v>
      </c>
      <c r="E51" s="27" t="s">
        <v>142</v>
      </c>
      <c r="F51" s="28" t="s">
        <v>168</v>
      </c>
      <c r="G51" s="46" t="s">
        <v>671</v>
      </c>
      <c r="H51" s="40" t="s">
        <v>169</v>
      </c>
      <c r="I51" s="26" t="s">
        <v>38</v>
      </c>
      <c r="J51" s="28" t="s">
        <v>44</v>
      </c>
      <c r="K51" s="28" t="s">
        <v>145</v>
      </c>
      <c r="L51" s="28" t="s">
        <v>49</v>
      </c>
      <c r="M51" s="27" t="s">
        <v>170</v>
      </c>
      <c r="N51" s="28" t="s">
        <v>147</v>
      </c>
      <c r="O51" s="28" t="s">
        <v>48</v>
      </c>
      <c r="P51" s="28" t="s">
        <v>39</v>
      </c>
      <c r="Q51" s="28" t="s">
        <v>45</v>
      </c>
      <c r="R51" s="28" t="s">
        <v>40</v>
      </c>
      <c r="S51" s="28" t="s">
        <v>41</v>
      </c>
      <c r="T51" s="27" t="s">
        <v>96</v>
      </c>
      <c r="U51" s="28" t="s">
        <v>43</v>
      </c>
      <c r="V51" s="28" t="s">
        <v>43</v>
      </c>
      <c r="W51" s="28" t="s">
        <v>42</v>
      </c>
      <c r="X51" s="41" t="s">
        <v>43</v>
      </c>
      <c r="Y51" s="41" t="s">
        <v>148</v>
      </c>
      <c r="Z51" s="28" t="s">
        <v>100</v>
      </c>
      <c r="AA51" s="41" t="s">
        <v>149</v>
      </c>
      <c r="AB51" s="71" t="s">
        <v>149</v>
      </c>
      <c r="AC51" s="72" t="s">
        <v>41</v>
      </c>
      <c r="AD51" s="26" t="s">
        <v>40</v>
      </c>
      <c r="AE51" s="26" t="s">
        <v>40</v>
      </c>
      <c r="AF51" s="26" t="s">
        <v>40</v>
      </c>
      <c r="AG51" s="27" t="s">
        <v>40</v>
      </c>
    </row>
    <row r="52" spans="2:33" s="25" customFormat="1" ht="75">
      <c r="B52" s="135"/>
      <c r="C52" s="26">
        <v>44</v>
      </c>
      <c r="D52" s="28" t="s">
        <v>276</v>
      </c>
      <c r="E52" s="27" t="s">
        <v>277</v>
      </c>
      <c r="F52" s="28" t="s">
        <v>278</v>
      </c>
      <c r="G52" s="46" t="s">
        <v>672</v>
      </c>
      <c r="H52" s="40" t="s">
        <v>279</v>
      </c>
      <c r="I52" s="26" t="s">
        <v>38</v>
      </c>
      <c r="J52" s="28" t="s">
        <v>628</v>
      </c>
      <c r="K52" s="28" t="s">
        <v>280</v>
      </c>
      <c r="L52" s="28" t="s">
        <v>91</v>
      </c>
      <c r="M52" s="27" t="s">
        <v>281</v>
      </c>
      <c r="N52" s="28" t="s">
        <v>282</v>
      </c>
      <c r="O52" s="28" t="s">
        <v>48</v>
      </c>
      <c r="P52" s="28" t="s">
        <v>39</v>
      </c>
      <c r="Q52" s="28" t="s">
        <v>283</v>
      </c>
      <c r="R52" s="28" t="s">
        <v>40</v>
      </c>
      <c r="S52" s="28" t="s">
        <v>41</v>
      </c>
      <c r="T52" s="27" t="s">
        <v>96</v>
      </c>
      <c r="U52" s="28" t="s">
        <v>42</v>
      </c>
      <c r="V52" s="28" t="s">
        <v>42</v>
      </c>
      <c r="W52" s="28" t="s">
        <v>42</v>
      </c>
      <c r="X52" s="41" t="s">
        <v>42</v>
      </c>
      <c r="Y52" s="41" t="s">
        <v>148</v>
      </c>
      <c r="Z52" s="28" t="s">
        <v>100</v>
      </c>
      <c r="AA52" s="41" t="s">
        <v>149</v>
      </c>
      <c r="AB52" s="71">
        <v>44473</v>
      </c>
      <c r="AC52" s="72" t="s">
        <v>41</v>
      </c>
      <c r="AD52" s="26" t="s">
        <v>40</v>
      </c>
      <c r="AE52" s="26" t="s">
        <v>40</v>
      </c>
      <c r="AF52" s="26" t="s">
        <v>40</v>
      </c>
      <c r="AG52" s="27" t="s">
        <v>40</v>
      </c>
    </row>
    <row r="53" spans="2:33" s="25" customFormat="1" ht="37.5">
      <c r="B53" s="135"/>
      <c r="C53" s="26">
        <v>45</v>
      </c>
      <c r="D53" s="28" t="s">
        <v>276</v>
      </c>
      <c r="E53" s="27" t="s">
        <v>277</v>
      </c>
      <c r="F53" s="28" t="s">
        <v>284</v>
      </c>
      <c r="G53" s="46" t="s">
        <v>673</v>
      </c>
      <c r="H53" s="40" t="s">
        <v>285</v>
      </c>
      <c r="I53" s="26" t="s">
        <v>38</v>
      </c>
      <c r="J53" s="28" t="s">
        <v>628</v>
      </c>
      <c r="K53" s="28" t="s">
        <v>280</v>
      </c>
      <c r="L53" s="28" t="s">
        <v>91</v>
      </c>
      <c r="M53" s="27" t="s">
        <v>281</v>
      </c>
      <c r="N53" s="28" t="s">
        <v>286</v>
      </c>
      <c r="O53" s="28" t="s">
        <v>47</v>
      </c>
      <c r="P53" s="28" t="s">
        <v>39</v>
      </c>
      <c r="Q53" s="28" t="s">
        <v>287</v>
      </c>
      <c r="R53" s="28" t="s">
        <v>40</v>
      </c>
      <c r="S53" s="28" t="s">
        <v>41</v>
      </c>
      <c r="T53" s="27" t="s">
        <v>46</v>
      </c>
      <c r="U53" s="28" t="s">
        <v>42</v>
      </c>
      <c r="V53" s="28" t="s">
        <v>42</v>
      </c>
      <c r="W53" s="28" t="s">
        <v>43</v>
      </c>
      <c r="X53" s="41" t="s">
        <v>43</v>
      </c>
      <c r="Y53" s="41" t="s">
        <v>41</v>
      </c>
      <c r="Z53" s="28" t="s">
        <v>41</v>
      </c>
      <c r="AA53" s="72" t="s">
        <v>41</v>
      </c>
      <c r="AB53" s="71">
        <v>44473</v>
      </c>
      <c r="AC53" s="72" t="s">
        <v>41</v>
      </c>
      <c r="AD53" s="26" t="s">
        <v>40</v>
      </c>
      <c r="AE53" s="26" t="s">
        <v>40</v>
      </c>
      <c r="AF53" s="26" t="s">
        <v>40</v>
      </c>
      <c r="AG53" s="27" t="s">
        <v>40</v>
      </c>
    </row>
    <row r="54" spans="2:33" s="25" customFormat="1" ht="37.5">
      <c r="B54" s="135"/>
      <c r="C54" s="26">
        <v>46</v>
      </c>
      <c r="D54" s="28" t="s">
        <v>276</v>
      </c>
      <c r="E54" s="27" t="s">
        <v>277</v>
      </c>
      <c r="F54" s="28" t="s">
        <v>288</v>
      </c>
      <c r="G54" s="46" t="s">
        <v>674</v>
      </c>
      <c r="H54" s="40" t="s">
        <v>289</v>
      </c>
      <c r="I54" s="26" t="s">
        <v>38</v>
      </c>
      <c r="J54" s="28" t="s">
        <v>628</v>
      </c>
      <c r="K54" s="28" t="s">
        <v>280</v>
      </c>
      <c r="L54" s="28" t="s">
        <v>91</v>
      </c>
      <c r="M54" s="27" t="s">
        <v>281</v>
      </c>
      <c r="N54" s="28" t="s">
        <v>286</v>
      </c>
      <c r="O54" s="28" t="s">
        <v>47</v>
      </c>
      <c r="P54" s="28" t="s">
        <v>39</v>
      </c>
      <c r="Q54" s="28" t="s">
        <v>287</v>
      </c>
      <c r="R54" s="28" t="s">
        <v>40</v>
      </c>
      <c r="S54" s="28" t="s">
        <v>41</v>
      </c>
      <c r="T54" s="27" t="s">
        <v>46</v>
      </c>
      <c r="U54" s="28" t="s">
        <v>42</v>
      </c>
      <c r="V54" s="28" t="s">
        <v>42</v>
      </c>
      <c r="W54" s="28" t="s">
        <v>43</v>
      </c>
      <c r="X54" s="41" t="s">
        <v>43</v>
      </c>
      <c r="Y54" s="41" t="s">
        <v>41</v>
      </c>
      <c r="Z54" s="28" t="s">
        <v>41</v>
      </c>
      <c r="AA54" s="72" t="s">
        <v>41</v>
      </c>
      <c r="AB54" s="71">
        <v>44473</v>
      </c>
      <c r="AC54" s="72" t="s">
        <v>41</v>
      </c>
      <c r="AD54" s="26" t="s">
        <v>40</v>
      </c>
      <c r="AE54" s="26" t="s">
        <v>40</v>
      </c>
      <c r="AF54" s="26" t="s">
        <v>40</v>
      </c>
      <c r="AG54" s="27" t="s">
        <v>40</v>
      </c>
    </row>
    <row r="55" spans="2:33" s="25" customFormat="1" ht="37.5">
      <c r="B55" s="135"/>
      <c r="C55" s="26">
        <v>47</v>
      </c>
      <c r="D55" s="28" t="s">
        <v>276</v>
      </c>
      <c r="E55" s="27" t="s">
        <v>277</v>
      </c>
      <c r="F55" s="28" t="s">
        <v>290</v>
      </c>
      <c r="G55" s="46" t="s">
        <v>675</v>
      </c>
      <c r="H55" s="40" t="s">
        <v>291</v>
      </c>
      <c r="I55" s="26" t="s">
        <v>38</v>
      </c>
      <c r="J55" s="28" t="s">
        <v>628</v>
      </c>
      <c r="K55" s="28" t="s">
        <v>280</v>
      </c>
      <c r="L55" s="28" t="s">
        <v>91</v>
      </c>
      <c r="M55" s="27" t="s">
        <v>281</v>
      </c>
      <c r="N55" s="28" t="s">
        <v>282</v>
      </c>
      <c r="O55" s="28" t="s">
        <v>47</v>
      </c>
      <c r="P55" s="28" t="s">
        <v>39</v>
      </c>
      <c r="Q55" s="28" t="s">
        <v>287</v>
      </c>
      <c r="R55" s="28" t="s">
        <v>40</v>
      </c>
      <c r="S55" s="28" t="s">
        <v>41</v>
      </c>
      <c r="T55" s="27" t="s">
        <v>46</v>
      </c>
      <c r="U55" s="28" t="s">
        <v>42</v>
      </c>
      <c r="V55" s="28" t="s">
        <v>42</v>
      </c>
      <c r="W55" s="28" t="s">
        <v>42</v>
      </c>
      <c r="X55" s="41" t="s">
        <v>42</v>
      </c>
      <c r="Y55" s="41" t="s">
        <v>41</v>
      </c>
      <c r="Z55" s="28" t="s">
        <v>41</v>
      </c>
      <c r="AA55" s="72" t="s">
        <v>41</v>
      </c>
      <c r="AB55" s="71">
        <v>44473</v>
      </c>
      <c r="AC55" s="72" t="s">
        <v>41</v>
      </c>
      <c r="AD55" s="26" t="s">
        <v>40</v>
      </c>
      <c r="AE55" s="26" t="s">
        <v>40</v>
      </c>
      <c r="AF55" s="26" t="s">
        <v>40</v>
      </c>
      <c r="AG55" s="27" t="s">
        <v>40</v>
      </c>
    </row>
    <row r="56" spans="2:33" s="25" customFormat="1" ht="37.5">
      <c r="B56" s="135"/>
      <c r="C56" s="26">
        <v>48</v>
      </c>
      <c r="D56" s="28" t="s">
        <v>276</v>
      </c>
      <c r="E56" s="27" t="s">
        <v>277</v>
      </c>
      <c r="F56" s="28" t="s">
        <v>292</v>
      </c>
      <c r="G56" s="46" t="s">
        <v>676</v>
      </c>
      <c r="H56" s="40" t="s">
        <v>293</v>
      </c>
      <c r="I56" s="26" t="s">
        <v>38</v>
      </c>
      <c r="J56" s="28" t="s">
        <v>628</v>
      </c>
      <c r="K56" s="28" t="s">
        <v>280</v>
      </c>
      <c r="L56" s="28" t="s">
        <v>91</v>
      </c>
      <c r="M56" s="27" t="s">
        <v>281</v>
      </c>
      <c r="N56" s="28" t="s">
        <v>282</v>
      </c>
      <c r="O56" s="28" t="s">
        <v>48</v>
      </c>
      <c r="P56" s="28" t="s">
        <v>39</v>
      </c>
      <c r="Q56" s="28" t="s">
        <v>287</v>
      </c>
      <c r="R56" s="28" t="s">
        <v>40</v>
      </c>
      <c r="S56" s="28" t="s">
        <v>41</v>
      </c>
      <c r="T56" s="27" t="s">
        <v>96</v>
      </c>
      <c r="U56" s="28" t="s">
        <v>42</v>
      </c>
      <c r="V56" s="28" t="s">
        <v>42</v>
      </c>
      <c r="W56" s="28" t="s">
        <v>42</v>
      </c>
      <c r="X56" s="41" t="s">
        <v>42</v>
      </c>
      <c r="Y56" s="41" t="s">
        <v>148</v>
      </c>
      <c r="Z56" s="28" t="s">
        <v>100</v>
      </c>
      <c r="AA56" s="41" t="s">
        <v>149</v>
      </c>
      <c r="AB56" s="71">
        <v>44473</v>
      </c>
      <c r="AC56" s="72" t="s">
        <v>41</v>
      </c>
      <c r="AD56" s="26" t="s">
        <v>40</v>
      </c>
      <c r="AE56" s="26" t="s">
        <v>40</v>
      </c>
      <c r="AF56" s="26" t="s">
        <v>40</v>
      </c>
      <c r="AG56" s="27" t="s">
        <v>40</v>
      </c>
    </row>
    <row r="57" spans="2:33" s="25" customFormat="1" ht="50">
      <c r="B57" s="135"/>
      <c r="C57" s="26">
        <v>49</v>
      </c>
      <c r="D57" s="28" t="s">
        <v>294</v>
      </c>
      <c r="E57" s="27" t="s">
        <v>295</v>
      </c>
      <c r="F57" s="28" t="s">
        <v>296</v>
      </c>
      <c r="G57" s="46" t="s">
        <v>677</v>
      </c>
      <c r="H57" s="40" t="s">
        <v>297</v>
      </c>
      <c r="I57" s="26" t="s">
        <v>38</v>
      </c>
      <c r="J57" s="28" t="s">
        <v>44</v>
      </c>
      <c r="K57" s="28" t="s">
        <v>145</v>
      </c>
      <c r="L57" s="28" t="s">
        <v>298</v>
      </c>
      <c r="M57" s="27" t="s">
        <v>299</v>
      </c>
      <c r="N57" s="28" t="s">
        <v>300</v>
      </c>
      <c r="O57" s="28" t="s">
        <v>47</v>
      </c>
      <c r="P57" s="28" t="s">
        <v>39</v>
      </c>
      <c r="Q57" s="28" t="s">
        <v>301</v>
      </c>
      <c r="R57" s="28" t="s">
        <v>40</v>
      </c>
      <c r="S57" s="28" t="s">
        <v>41</v>
      </c>
      <c r="T57" s="27" t="s">
        <v>46</v>
      </c>
      <c r="U57" s="28" t="s">
        <v>42</v>
      </c>
      <c r="V57" s="28" t="s">
        <v>42</v>
      </c>
      <c r="W57" s="28" t="s">
        <v>42</v>
      </c>
      <c r="X57" s="28" t="s">
        <v>42</v>
      </c>
      <c r="Y57" s="41" t="s">
        <v>41</v>
      </c>
      <c r="Z57" s="28" t="s">
        <v>41</v>
      </c>
      <c r="AA57" s="72" t="s">
        <v>41</v>
      </c>
      <c r="AB57" s="71">
        <v>44463</v>
      </c>
      <c r="AC57" s="72" t="s">
        <v>41</v>
      </c>
      <c r="AD57" s="26" t="s">
        <v>40</v>
      </c>
      <c r="AE57" s="26" t="s">
        <v>40</v>
      </c>
      <c r="AF57" s="26" t="s">
        <v>40</v>
      </c>
      <c r="AG57" s="27" t="s">
        <v>40</v>
      </c>
    </row>
    <row r="58" spans="2:33" s="25" customFormat="1" ht="37.5">
      <c r="B58" s="135"/>
      <c r="C58" s="26">
        <v>50</v>
      </c>
      <c r="D58" s="28" t="s">
        <v>294</v>
      </c>
      <c r="E58" s="27" t="s">
        <v>295</v>
      </c>
      <c r="F58" s="28" t="s">
        <v>302</v>
      </c>
      <c r="G58" s="46" t="s">
        <v>678</v>
      </c>
      <c r="H58" s="40" t="s">
        <v>303</v>
      </c>
      <c r="I58" s="26" t="s">
        <v>38</v>
      </c>
      <c r="J58" s="28" t="s">
        <v>90</v>
      </c>
      <c r="K58" s="28" t="s">
        <v>234</v>
      </c>
      <c r="L58" s="28" t="s">
        <v>304</v>
      </c>
      <c r="M58" s="27" t="s">
        <v>576</v>
      </c>
      <c r="N58" s="28" t="s">
        <v>305</v>
      </c>
      <c r="O58" s="28" t="s">
        <v>47</v>
      </c>
      <c r="P58" s="28" t="s">
        <v>39</v>
      </c>
      <c r="Q58" s="28" t="s">
        <v>301</v>
      </c>
      <c r="R58" s="28" t="s">
        <v>40</v>
      </c>
      <c r="S58" s="28" t="s">
        <v>41</v>
      </c>
      <c r="T58" s="27" t="s">
        <v>46</v>
      </c>
      <c r="U58" s="28" t="s">
        <v>42</v>
      </c>
      <c r="V58" s="28" t="s">
        <v>42</v>
      </c>
      <c r="W58" s="28" t="s">
        <v>42</v>
      </c>
      <c r="X58" s="41" t="s">
        <v>42</v>
      </c>
      <c r="Y58" s="41" t="s">
        <v>41</v>
      </c>
      <c r="Z58" s="28" t="s">
        <v>41</v>
      </c>
      <c r="AA58" s="72" t="s">
        <v>41</v>
      </c>
      <c r="AB58" s="71">
        <v>44463</v>
      </c>
      <c r="AC58" s="72" t="s">
        <v>41</v>
      </c>
      <c r="AD58" s="26" t="s">
        <v>40</v>
      </c>
      <c r="AE58" s="26" t="s">
        <v>40</v>
      </c>
      <c r="AF58" s="26" t="s">
        <v>40</v>
      </c>
      <c r="AG58" s="27" t="s">
        <v>40</v>
      </c>
    </row>
    <row r="59" spans="2:33" s="25" customFormat="1" ht="62.5">
      <c r="B59" s="135"/>
      <c r="C59" s="26">
        <v>51</v>
      </c>
      <c r="D59" s="28" t="s">
        <v>294</v>
      </c>
      <c r="E59" s="27" t="s">
        <v>295</v>
      </c>
      <c r="F59" s="28" t="s">
        <v>306</v>
      </c>
      <c r="G59" s="46" t="s">
        <v>679</v>
      </c>
      <c r="H59" s="40" t="s">
        <v>307</v>
      </c>
      <c r="I59" s="26" t="s">
        <v>38</v>
      </c>
      <c r="J59" s="28" t="s">
        <v>44</v>
      </c>
      <c r="K59" s="28" t="s">
        <v>308</v>
      </c>
      <c r="L59" s="28" t="s">
        <v>309</v>
      </c>
      <c r="M59" s="27" t="s">
        <v>576</v>
      </c>
      <c r="N59" s="28" t="s">
        <v>300</v>
      </c>
      <c r="O59" s="28" t="s">
        <v>47</v>
      </c>
      <c r="P59" s="28" t="s">
        <v>39</v>
      </c>
      <c r="Q59" s="28" t="s">
        <v>301</v>
      </c>
      <c r="R59" s="28" t="s">
        <v>113</v>
      </c>
      <c r="S59" s="28" t="s">
        <v>114</v>
      </c>
      <c r="T59" s="27" t="s">
        <v>46</v>
      </c>
      <c r="U59" s="28" t="s">
        <v>42</v>
      </c>
      <c r="V59" s="28" t="s">
        <v>42</v>
      </c>
      <c r="W59" s="28" t="s">
        <v>42</v>
      </c>
      <c r="X59" s="41" t="s">
        <v>42</v>
      </c>
      <c r="Y59" s="41" t="s">
        <v>41</v>
      </c>
      <c r="Z59" s="28" t="s">
        <v>41</v>
      </c>
      <c r="AA59" s="72" t="s">
        <v>41</v>
      </c>
      <c r="AB59" s="71">
        <v>44463</v>
      </c>
      <c r="AC59" s="72" t="s">
        <v>41</v>
      </c>
      <c r="AD59" s="26" t="s">
        <v>40</v>
      </c>
      <c r="AE59" s="26" t="s">
        <v>40</v>
      </c>
      <c r="AF59" s="26" t="s">
        <v>40</v>
      </c>
      <c r="AG59" s="27" t="s">
        <v>40</v>
      </c>
    </row>
    <row r="60" spans="2:33" s="25" customFormat="1" ht="37.5">
      <c r="B60" s="135"/>
      <c r="C60" s="26">
        <v>52</v>
      </c>
      <c r="D60" s="28" t="s">
        <v>294</v>
      </c>
      <c r="E60" s="27" t="s">
        <v>295</v>
      </c>
      <c r="F60" s="28" t="s">
        <v>310</v>
      </c>
      <c r="G60" s="46" t="s">
        <v>680</v>
      </c>
      <c r="H60" s="40" t="s">
        <v>311</v>
      </c>
      <c r="I60" s="26" t="s">
        <v>38</v>
      </c>
      <c r="J60" s="28" t="s">
        <v>90</v>
      </c>
      <c r="K60" s="28" t="s">
        <v>234</v>
      </c>
      <c r="L60" s="28" t="s">
        <v>49</v>
      </c>
      <c r="M60" s="27" t="s">
        <v>576</v>
      </c>
      <c r="N60" s="28" t="s">
        <v>305</v>
      </c>
      <c r="O60" s="28" t="s">
        <v>47</v>
      </c>
      <c r="P60" s="28" t="s">
        <v>39</v>
      </c>
      <c r="Q60" s="28" t="s">
        <v>301</v>
      </c>
      <c r="R60" s="28" t="s">
        <v>40</v>
      </c>
      <c r="S60" s="28" t="s">
        <v>41</v>
      </c>
      <c r="T60" s="27" t="s">
        <v>46</v>
      </c>
      <c r="U60" s="28" t="s">
        <v>42</v>
      </c>
      <c r="V60" s="28" t="s">
        <v>42</v>
      </c>
      <c r="W60" s="28" t="s">
        <v>42</v>
      </c>
      <c r="X60" s="41" t="s">
        <v>42</v>
      </c>
      <c r="Y60" s="41" t="s">
        <v>41</v>
      </c>
      <c r="Z60" s="28" t="s">
        <v>41</v>
      </c>
      <c r="AA60" s="72" t="s">
        <v>41</v>
      </c>
      <c r="AB60" s="71">
        <v>44463</v>
      </c>
      <c r="AC60" s="72" t="s">
        <v>41</v>
      </c>
      <c r="AD60" s="26" t="s">
        <v>40</v>
      </c>
      <c r="AE60" s="26" t="s">
        <v>40</v>
      </c>
      <c r="AF60" s="26" t="s">
        <v>40</v>
      </c>
      <c r="AG60" s="27" t="s">
        <v>40</v>
      </c>
    </row>
    <row r="61" spans="2:33" s="25" customFormat="1" ht="87.5">
      <c r="B61" s="135"/>
      <c r="C61" s="26">
        <v>53</v>
      </c>
      <c r="D61" s="28" t="s">
        <v>294</v>
      </c>
      <c r="E61" s="27" t="s">
        <v>295</v>
      </c>
      <c r="F61" s="28" t="s">
        <v>312</v>
      </c>
      <c r="G61" s="46" t="s">
        <v>681</v>
      </c>
      <c r="H61" s="40" t="s">
        <v>313</v>
      </c>
      <c r="I61" s="26" t="s">
        <v>38</v>
      </c>
      <c r="J61" s="28" t="s">
        <v>44</v>
      </c>
      <c r="K61" s="28" t="s">
        <v>308</v>
      </c>
      <c r="L61" s="28" t="s">
        <v>309</v>
      </c>
      <c r="M61" s="27" t="s">
        <v>576</v>
      </c>
      <c r="N61" s="28" t="s">
        <v>314</v>
      </c>
      <c r="O61" s="28" t="s">
        <v>47</v>
      </c>
      <c r="P61" s="28" t="s">
        <v>39</v>
      </c>
      <c r="Q61" s="28" t="s">
        <v>301</v>
      </c>
      <c r="R61" s="28" t="s">
        <v>113</v>
      </c>
      <c r="S61" s="28" t="s">
        <v>114</v>
      </c>
      <c r="T61" s="27" t="s">
        <v>46</v>
      </c>
      <c r="U61" s="28" t="s">
        <v>42</v>
      </c>
      <c r="V61" s="28" t="s">
        <v>42</v>
      </c>
      <c r="W61" s="28" t="s">
        <v>42</v>
      </c>
      <c r="X61" s="41" t="s">
        <v>42</v>
      </c>
      <c r="Y61" s="41" t="s">
        <v>41</v>
      </c>
      <c r="Z61" s="28" t="s">
        <v>41</v>
      </c>
      <c r="AA61" s="72" t="s">
        <v>41</v>
      </c>
      <c r="AB61" s="71">
        <v>44463</v>
      </c>
      <c r="AC61" s="72" t="s">
        <v>41</v>
      </c>
      <c r="AD61" s="26" t="s">
        <v>40</v>
      </c>
      <c r="AE61" s="26" t="s">
        <v>40</v>
      </c>
      <c r="AF61" s="26" t="s">
        <v>40</v>
      </c>
      <c r="AG61" s="27" t="s">
        <v>40</v>
      </c>
    </row>
    <row r="62" spans="2:33" s="25" customFormat="1" ht="37.5">
      <c r="B62" s="135"/>
      <c r="C62" s="26">
        <v>54</v>
      </c>
      <c r="D62" s="28" t="s">
        <v>294</v>
      </c>
      <c r="E62" s="27" t="s">
        <v>295</v>
      </c>
      <c r="F62" s="28" t="s">
        <v>315</v>
      </c>
      <c r="G62" s="46" t="s">
        <v>682</v>
      </c>
      <c r="H62" s="40" t="s">
        <v>316</v>
      </c>
      <c r="I62" s="26" t="s">
        <v>38</v>
      </c>
      <c r="J62" s="28" t="s">
        <v>44</v>
      </c>
      <c r="K62" s="28" t="s">
        <v>145</v>
      </c>
      <c r="L62" s="28" t="s">
        <v>304</v>
      </c>
      <c r="M62" s="27" t="s">
        <v>576</v>
      </c>
      <c r="N62" s="28" t="s">
        <v>317</v>
      </c>
      <c r="O62" s="28" t="s">
        <v>47</v>
      </c>
      <c r="P62" s="28" t="s">
        <v>39</v>
      </c>
      <c r="Q62" s="28" t="s">
        <v>301</v>
      </c>
      <c r="R62" s="28" t="s">
        <v>40</v>
      </c>
      <c r="S62" s="28" t="s">
        <v>41</v>
      </c>
      <c r="T62" s="27" t="s">
        <v>46</v>
      </c>
      <c r="U62" s="28" t="s">
        <v>42</v>
      </c>
      <c r="V62" s="28" t="s">
        <v>42</v>
      </c>
      <c r="W62" s="28" t="s">
        <v>42</v>
      </c>
      <c r="X62" s="41" t="s">
        <v>42</v>
      </c>
      <c r="Y62" s="41" t="s">
        <v>41</v>
      </c>
      <c r="Z62" s="28" t="s">
        <v>41</v>
      </c>
      <c r="AA62" s="72" t="s">
        <v>41</v>
      </c>
      <c r="AB62" s="71">
        <v>44463</v>
      </c>
      <c r="AC62" s="72" t="s">
        <v>41</v>
      </c>
      <c r="AD62" s="26" t="s">
        <v>40</v>
      </c>
      <c r="AE62" s="26" t="s">
        <v>40</v>
      </c>
      <c r="AF62" s="26" t="s">
        <v>40</v>
      </c>
      <c r="AG62" s="27" t="s">
        <v>40</v>
      </c>
    </row>
    <row r="63" spans="2:33" s="25" customFormat="1" ht="37.5">
      <c r="B63" s="135"/>
      <c r="C63" s="26">
        <v>55</v>
      </c>
      <c r="D63" s="28" t="s">
        <v>294</v>
      </c>
      <c r="E63" s="27" t="s">
        <v>295</v>
      </c>
      <c r="F63" s="28" t="s">
        <v>284</v>
      </c>
      <c r="G63" s="46" t="s">
        <v>683</v>
      </c>
      <c r="H63" s="40" t="s">
        <v>567</v>
      </c>
      <c r="I63" s="26" t="s">
        <v>38</v>
      </c>
      <c r="J63" s="28" t="s">
        <v>90</v>
      </c>
      <c r="K63" s="28" t="s">
        <v>234</v>
      </c>
      <c r="L63" s="28" t="s">
        <v>49</v>
      </c>
      <c r="M63" s="27" t="s">
        <v>576</v>
      </c>
      <c r="N63" s="28" t="s">
        <v>305</v>
      </c>
      <c r="O63" s="28" t="s">
        <v>47</v>
      </c>
      <c r="P63" s="28" t="s">
        <v>39</v>
      </c>
      <c r="Q63" s="28" t="s">
        <v>301</v>
      </c>
      <c r="R63" s="28" t="s">
        <v>40</v>
      </c>
      <c r="S63" s="28" t="s">
        <v>41</v>
      </c>
      <c r="T63" s="27" t="s">
        <v>46</v>
      </c>
      <c r="U63" s="28" t="s">
        <v>42</v>
      </c>
      <c r="V63" s="28" t="s">
        <v>42</v>
      </c>
      <c r="W63" s="28" t="s">
        <v>42</v>
      </c>
      <c r="X63" s="41" t="s">
        <v>42</v>
      </c>
      <c r="Y63" s="41" t="s">
        <v>41</v>
      </c>
      <c r="Z63" s="28" t="s">
        <v>41</v>
      </c>
      <c r="AA63" s="72" t="s">
        <v>41</v>
      </c>
      <c r="AB63" s="71">
        <v>44463</v>
      </c>
      <c r="AC63" s="72" t="s">
        <v>41</v>
      </c>
      <c r="AD63" s="26" t="s">
        <v>40</v>
      </c>
      <c r="AE63" s="26" t="s">
        <v>40</v>
      </c>
      <c r="AF63" s="26" t="s">
        <v>40</v>
      </c>
      <c r="AG63" s="27" t="s">
        <v>40</v>
      </c>
    </row>
    <row r="64" spans="2:33" s="25" customFormat="1" ht="37.5">
      <c r="B64" s="135"/>
      <c r="C64" s="26">
        <v>56</v>
      </c>
      <c r="D64" s="28" t="s">
        <v>294</v>
      </c>
      <c r="E64" s="27" t="s">
        <v>295</v>
      </c>
      <c r="F64" s="28" t="s">
        <v>318</v>
      </c>
      <c r="G64" s="46" t="s">
        <v>684</v>
      </c>
      <c r="H64" s="40" t="s">
        <v>319</v>
      </c>
      <c r="I64" s="26" t="s">
        <v>38</v>
      </c>
      <c r="J64" s="28" t="s">
        <v>90</v>
      </c>
      <c r="K64" s="28" t="s">
        <v>234</v>
      </c>
      <c r="L64" s="28" t="s">
        <v>320</v>
      </c>
      <c r="M64" s="27" t="s">
        <v>576</v>
      </c>
      <c r="N64" s="28" t="s">
        <v>300</v>
      </c>
      <c r="O64" s="28" t="s">
        <v>47</v>
      </c>
      <c r="P64" s="28" t="s">
        <v>39</v>
      </c>
      <c r="Q64" s="28" t="s">
        <v>301</v>
      </c>
      <c r="R64" s="28" t="s">
        <v>40</v>
      </c>
      <c r="S64" s="28" t="s">
        <v>41</v>
      </c>
      <c r="T64" s="27" t="s">
        <v>46</v>
      </c>
      <c r="U64" s="28" t="s">
        <v>42</v>
      </c>
      <c r="V64" s="28" t="s">
        <v>42</v>
      </c>
      <c r="W64" s="28" t="s">
        <v>42</v>
      </c>
      <c r="X64" s="41" t="s">
        <v>42</v>
      </c>
      <c r="Y64" s="41" t="s">
        <v>41</v>
      </c>
      <c r="Z64" s="28" t="s">
        <v>41</v>
      </c>
      <c r="AA64" s="72" t="s">
        <v>41</v>
      </c>
      <c r="AB64" s="71">
        <v>44463</v>
      </c>
      <c r="AC64" s="72" t="s">
        <v>41</v>
      </c>
      <c r="AD64" s="26" t="s">
        <v>40</v>
      </c>
      <c r="AE64" s="26" t="s">
        <v>40</v>
      </c>
      <c r="AF64" s="26" t="s">
        <v>40</v>
      </c>
      <c r="AG64" s="27" t="s">
        <v>40</v>
      </c>
    </row>
    <row r="65" spans="2:33" s="25" customFormat="1" ht="112.5">
      <c r="B65" s="135"/>
      <c r="C65" s="26">
        <v>57</v>
      </c>
      <c r="D65" s="28" t="s">
        <v>294</v>
      </c>
      <c r="E65" s="27" t="s">
        <v>295</v>
      </c>
      <c r="F65" s="28" t="s">
        <v>321</v>
      </c>
      <c r="G65" s="46" t="s">
        <v>685</v>
      </c>
      <c r="H65" s="40" t="s">
        <v>322</v>
      </c>
      <c r="I65" s="26" t="s">
        <v>38</v>
      </c>
      <c r="J65" s="28" t="s">
        <v>44</v>
      </c>
      <c r="K65" s="28" t="s">
        <v>145</v>
      </c>
      <c r="L65" s="28" t="s">
        <v>304</v>
      </c>
      <c r="M65" s="27" t="s">
        <v>576</v>
      </c>
      <c r="N65" s="28" t="s">
        <v>323</v>
      </c>
      <c r="O65" s="28" t="s">
        <v>47</v>
      </c>
      <c r="P65" s="28" t="s">
        <v>39</v>
      </c>
      <c r="Q65" s="28" t="s">
        <v>301</v>
      </c>
      <c r="R65" s="28" t="s">
        <v>40</v>
      </c>
      <c r="S65" s="28" t="s">
        <v>41</v>
      </c>
      <c r="T65" s="27" t="s">
        <v>46</v>
      </c>
      <c r="U65" s="28" t="s">
        <v>42</v>
      </c>
      <c r="V65" s="28" t="s">
        <v>42</v>
      </c>
      <c r="W65" s="28" t="s">
        <v>42</v>
      </c>
      <c r="X65" s="41" t="s">
        <v>42</v>
      </c>
      <c r="Y65" s="41" t="s">
        <v>41</v>
      </c>
      <c r="Z65" s="28" t="s">
        <v>41</v>
      </c>
      <c r="AA65" s="72" t="s">
        <v>41</v>
      </c>
      <c r="AB65" s="71">
        <v>44463</v>
      </c>
      <c r="AC65" s="72" t="s">
        <v>41</v>
      </c>
      <c r="AD65" s="26" t="s">
        <v>40</v>
      </c>
      <c r="AE65" s="26" t="s">
        <v>40</v>
      </c>
      <c r="AF65" s="26" t="s">
        <v>40</v>
      </c>
      <c r="AG65" s="27" t="s">
        <v>40</v>
      </c>
    </row>
    <row r="66" spans="2:33" s="25" customFormat="1" ht="37.5">
      <c r="B66" s="135"/>
      <c r="C66" s="26">
        <v>58</v>
      </c>
      <c r="D66" s="28" t="s">
        <v>294</v>
      </c>
      <c r="E66" s="27" t="s">
        <v>295</v>
      </c>
      <c r="F66" s="28" t="s">
        <v>324</v>
      </c>
      <c r="G66" s="46" t="s">
        <v>686</v>
      </c>
      <c r="H66" s="40" t="s">
        <v>325</v>
      </c>
      <c r="I66" s="26" t="s">
        <v>38</v>
      </c>
      <c r="J66" s="28" t="s">
        <v>44</v>
      </c>
      <c r="K66" s="28" t="s">
        <v>145</v>
      </c>
      <c r="L66" s="28" t="s">
        <v>304</v>
      </c>
      <c r="M66" s="27" t="s">
        <v>576</v>
      </c>
      <c r="N66" s="28" t="s">
        <v>326</v>
      </c>
      <c r="O66" s="28" t="s">
        <v>47</v>
      </c>
      <c r="P66" s="28" t="s">
        <v>39</v>
      </c>
      <c r="Q66" s="28" t="s">
        <v>327</v>
      </c>
      <c r="R66" s="28" t="s">
        <v>40</v>
      </c>
      <c r="S66" s="28" t="s">
        <v>41</v>
      </c>
      <c r="T66" s="27" t="s">
        <v>46</v>
      </c>
      <c r="U66" s="28" t="s">
        <v>42</v>
      </c>
      <c r="V66" s="28" t="s">
        <v>42</v>
      </c>
      <c r="W66" s="28" t="s">
        <v>42</v>
      </c>
      <c r="X66" s="41" t="s">
        <v>42</v>
      </c>
      <c r="Y66" s="41" t="s">
        <v>41</v>
      </c>
      <c r="Z66" s="28" t="s">
        <v>41</v>
      </c>
      <c r="AA66" s="72" t="s">
        <v>41</v>
      </c>
      <c r="AB66" s="71">
        <v>44463</v>
      </c>
      <c r="AC66" s="72" t="s">
        <v>41</v>
      </c>
      <c r="AD66" s="26" t="s">
        <v>40</v>
      </c>
      <c r="AE66" s="26" t="s">
        <v>40</v>
      </c>
      <c r="AF66" s="26" t="s">
        <v>40</v>
      </c>
      <c r="AG66" s="27" t="s">
        <v>40</v>
      </c>
    </row>
    <row r="67" spans="2:33" s="25" customFormat="1" ht="100">
      <c r="B67" s="135"/>
      <c r="C67" s="26">
        <v>59</v>
      </c>
      <c r="D67" s="43" t="s">
        <v>328</v>
      </c>
      <c r="E67" s="27" t="s">
        <v>329</v>
      </c>
      <c r="F67" s="28" t="s">
        <v>330</v>
      </c>
      <c r="G67" s="46" t="s">
        <v>687</v>
      </c>
      <c r="H67" s="40" t="s">
        <v>332</v>
      </c>
      <c r="I67" s="26" t="s">
        <v>38</v>
      </c>
      <c r="J67" s="28" t="s">
        <v>90</v>
      </c>
      <c r="K67" s="28" t="s">
        <v>234</v>
      </c>
      <c r="L67" s="28" t="s">
        <v>91</v>
      </c>
      <c r="M67" s="28" t="s">
        <v>235</v>
      </c>
      <c r="N67" s="28" t="s">
        <v>333</v>
      </c>
      <c r="O67" s="28" t="s">
        <v>48</v>
      </c>
      <c r="P67" s="28" t="s">
        <v>39</v>
      </c>
      <c r="Q67" s="28" t="s">
        <v>334</v>
      </c>
      <c r="R67" s="28" t="s">
        <v>40</v>
      </c>
      <c r="S67" s="43" t="s">
        <v>222</v>
      </c>
      <c r="T67" s="27" t="s">
        <v>96</v>
      </c>
      <c r="U67" s="28" t="s">
        <v>43</v>
      </c>
      <c r="V67" s="28" t="s">
        <v>43</v>
      </c>
      <c r="W67" s="28" t="s">
        <v>165</v>
      </c>
      <c r="X67" s="41" t="s">
        <v>165</v>
      </c>
      <c r="Y67" s="43" t="s">
        <v>41</v>
      </c>
      <c r="Z67" s="28" t="s">
        <v>41</v>
      </c>
      <c r="AA67" s="41" t="s">
        <v>149</v>
      </c>
      <c r="AB67" s="75">
        <v>44480</v>
      </c>
      <c r="AC67" s="43" t="s">
        <v>41</v>
      </c>
      <c r="AD67" s="26" t="s">
        <v>40</v>
      </c>
      <c r="AE67" s="26" t="s">
        <v>40</v>
      </c>
      <c r="AF67" s="26" t="s">
        <v>40</v>
      </c>
      <c r="AG67" s="27" t="s">
        <v>40</v>
      </c>
    </row>
    <row r="68" spans="2:33" s="25" customFormat="1" ht="37.5">
      <c r="B68" s="135"/>
      <c r="C68" s="26">
        <v>60</v>
      </c>
      <c r="D68" s="43" t="s">
        <v>328</v>
      </c>
      <c r="E68" s="27" t="s">
        <v>329</v>
      </c>
      <c r="F68" s="28" t="s">
        <v>603</v>
      </c>
      <c r="G68" s="46" t="s">
        <v>688</v>
      </c>
      <c r="H68" s="40" t="s">
        <v>335</v>
      </c>
      <c r="I68" s="26" t="s">
        <v>38</v>
      </c>
      <c r="J68" s="28" t="s">
        <v>90</v>
      </c>
      <c r="K68" s="28" t="s">
        <v>234</v>
      </c>
      <c r="L68" s="28" t="s">
        <v>91</v>
      </c>
      <c r="M68" s="28" t="s">
        <v>235</v>
      </c>
      <c r="N68" s="28" t="s">
        <v>333</v>
      </c>
      <c r="O68" s="28" t="s">
        <v>47</v>
      </c>
      <c r="P68" s="28" t="s">
        <v>39</v>
      </c>
      <c r="Q68" s="28" t="s">
        <v>45</v>
      </c>
      <c r="R68" s="28" t="s">
        <v>113</v>
      </c>
      <c r="S68" s="43" t="s">
        <v>114</v>
      </c>
      <c r="T68" s="27" t="s">
        <v>46</v>
      </c>
      <c r="U68" s="28" t="s">
        <v>42</v>
      </c>
      <c r="V68" s="28" t="s">
        <v>42</v>
      </c>
      <c r="W68" s="28" t="s">
        <v>42</v>
      </c>
      <c r="X68" s="41" t="s">
        <v>42</v>
      </c>
      <c r="Y68" s="43" t="s">
        <v>41</v>
      </c>
      <c r="Z68" s="28" t="s">
        <v>41</v>
      </c>
      <c r="AA68" s="43" t="s">
        <v>41</v>
      </c>
      <c r="AB68" s="75">
        <v>44481</v>
      </c>
      <c r="AC68" s="43" t="s">
        <v>41</v>
      </c>
      <c r="AD68" s="26" t="s">
        <v>40</v>
      </c>
      <c r="AE68" s="26" t="s">
        <v>40</v>
      </c>
      <c r="AF68" s="26" t="s">
        <v>40</v>
      </c>
      <c r="AG68" s="27" t="s">
        <v>40</v>
      </c>
    </row>
    <row r="69" spans="2:33" s="25" customFormat="1" ht="37.5">
      <c r="B69" s="135"/>
      <c r="C69" s="26">
        <v>61</v>
      </c>
      <c r="D69" s="43" t="s">
        <v>328</v>
      </c>
      <c r="E69" s="27" t="s">
        <v>329</v>
      </c>
      <c r="F69" s="28" t="s">
        <v>603</v>
      </c>
      <c r="G69" s="46" t="s">
        <v>689</v>
      </c>
      <c r="H69" s="40" t="s">
        <v>336</v>
      </c>
      <c r="I69" s="26" t="s">
        <v>38</v>
      </c>
      <c r="J69" s="28" t="s">
        <v>90</v>
      </c>
      <c r="K69" s="28" t="s">
        <v>234</v>
      </c>
      <c r="L69" s="28" t="s">
        <v>91</v>
      </c>
      <c r="M69" s="28" t="s">
        <v>235</v>
      </c>
      <c r="N69" s="28" t="s">
        <v>333</v>
      </c>
      <c r="O69" s="28" t="s">
        <v>47</v>
      </c>
      <c r="P69" s="28" t="s">
        <v>39</v>
      </c>
      <c r="Q69" s="28" t="s">
        <v>337</v>
      </c>
      <c r="R69" s="28" t="s">
        <v>40</v>
      </c>
      <c r="S69" s="43" t="s">
        <v>114</v>
      </c>
      <c r="T69" s="27" t="s">
        <v>46</v>
      </c>
      <c r="U69" s="28" t="s">
        <v>42</v>
      </c>
      <c r="V69" s="28" t="s">
        <v>42</v>
      </c>
      <c r="W69" s="28" t="s">
        <v>42</v>
      </c>
      <c r="X69" s="41" t="s">
        <v>42</v>
      </c>
      <c r="Y69" s="43" t="s">
        <v>41</v>
      </c>
      <c r="Z69" s="28" t="s">
        <v>41</v>
      </c>
      <c r="AA69" s="43" t="s">
        <v>41</v>
      </c>
      <c r="AB69" s="75">
        <v>44482</v>
      </c>
      <c r="AC69" s="43" t="s">
        <v>41</v>
      </c>
      <c r="AD69" s="26" t="s">
        <v>40</v>
      </c>
      <c r="AE69" s="26" t="s">
        <v>40</v>
      </c>
      <c r="AF69" s="44" t="s">
        <v>40</v>
      </c>
      <c r="AG69" s="28" t="s">
        <v>40</v>
      </c>
    </row>
    <row r="70" spans="2:33" s="25" customFormat="1" ht="37.5">
      <c r="B70" s="135"/>
      <c r="C70" s="26">
        <v>62</v>
      </c>
      <c r="D70" s="43" t="s">
        <v>328</v>
      </c>
      <c r="E70" s="27" t="s">
        <v>329</v>
      </c>
      <c r="F70" s="28" t="s">
        <v>604</v>
      </c>
      <c r="G70" s="46" t="s">
        <v>690</v>
      </c>
      <c r="H70" s="40" t="s">
        <v>338</v>
      </c>
      <c r="I70" s="26" t="s">
        <v>38</v>
      </c>
      <c r="J70" s="28" t="s">
        <v>90</v>
      </c>
      <c r="K70" s="28" t="s">
        <v>234</v>
      </c>
      <c r="L70" s="28" t="s">
        <v>91</v>
      </c>
      <c r="M70" s="28" t="s">
        <v>235</v>
      </c>
      <c r="N70" s="28" t="s">
        <v>333</v>
      </c>
      <c r="O70" s="28" t="s">
        <v>48</v>
      </c>
      <c r="P70" s="28" t="s">
        <v>39</v>
      </c>
      <c r="Q70" s="28" t="s">
        <v>229</v>
      </c>
      <c r="R70" s="28" t="s">
        <v>40</v>
      </c>
      <c r="S70" s="43" t="s">
        <v>222</v>
      </c>
      <c r="T70" s="27" t="s">
        <v>96</v>
      </c>
      <c r="U70" s="28" t="s">
        <v>43</v>
      </c>
      <c r="V70" s="28" t="s">
        <v>43</v>
      </c>
      <c r="W70" s="28" t="s">
        <v>43</v>
      </c>
      <c r="X70" s="41" t="s">
        <v>43</v>
      </c>
      <c r="Y70" s="43" t="s">
        <v>41</v>
      </c>
      <c r="Z70" s="28" t="s">
        <v>41</v>
      </c>
      <c r="AA70" s="41" t="s">
        <v>149</v>
      </c>
      <c r="AB70" s="75">
        <v>44483</v>
      </c>
      <c r="AC70" s="43" t="s">
        <v>41</v>
      </c>
      <c r="AD70" s="26" t="s">
        <v>40</v>
      </c>
      <c r="AE70" s="26" t="s">
        <v>40</v>
      </c>
      <c r="AF70" s="44" t="s">
        <v>40</v>
      </c>
      <c r="AG70" s="28" t="s">
        <v>40</v>
      </c>
    </row>
    <row r="71" spans="2:33" s="25" customFormat="1" ht="37.5">
      <c r="B71" s="135"/>
      <c r="C71" s="26">
        <v>63</v>
      </c>
      <c r="D71" s="43" t="s">
        <v>328</v>
      </c>
      <c r="E71" s="27" t="s">
        <v>329</v>
      </c>
      <c r="F71" s="28" t="s">
        <v>605</v>
      </c>
      <c r="G71" s="46" t="s">
        <v>691</v>
      </c>
      <c r="H71" s="40" t="s">
        <v>339</v>
      </c>
      <c r="I71" s="26" t="s">
        <v>38</v>
      </c>
      <c r="J71" s="28" t="s">
        <v>90</v>
      </c>
      <c r="K71" s="28" t="s">
        <v>234</v>
      </c>
      <c r="L71" s="28" t="s">
        <v>91</v>
      </c>
      <c r="M71" s="28" t="s">
        <v>235</v>
      </c>
      <c r="N71" s="28" t="s">
        <v>333</v>
      </c>
      <c r="O71" s="28" t="s">
        <v>47</v>
      </c>
      <c r="P71" s="28" t="s">
        <v>39</v>
      </c>
      <c r="Q71" s="28" t="s">
        <v>45</v>
      </c>
      <c r="R71" s="28" t="s">
        <v>113</v>
      </c>
      <c r="S71" s="43" t="s">
        <v>114</v>
      </c>
      <c r="T71" s="27" t="s">
        <v>46</v>
      </c>
      <c r="U71" s="28" t="s">
        <v>42</v>
      </c>
      <c r="V71" s="28" t="s">
        <v>42</v>
      </c>
      <c r="W71" s="28" t="s">
        <v>42</v>
      </c>
      <c r="X71" s="41" t="s">
        <v>42</v>
      </c>
      <c r="Y71" s="43" t="s">
        <v>41</v>
      </c>
      <c r="Z71" s="28" t="s">
        <v>41</v>
      </c>
      <c r="AA71" s="43" t="s">
        <v>41</v>
      </c>
      <c r="AB71" s="75">
        <v>44484</v>
      </c>
      <c r="AC71" s="43" t="s">
        <v>41</v>
      </c>
      <c r="AD71" s="26" t="s">
        <v>40</v>
      </c>
      <c r="AE71" s="26" t="s">
        <v>40</v>
      </c>
      <c r="AF71" s="44" t="s">
        <v>40</v>
      </c>
      <c r="AG71" s="28" t="s">
        <v>40</v>
      </c>
    </row>
    <row r="72" spans="2:33" s="25" customFormat="1" ht="62.5">
      <c r="B72" s="135"/>
      <c r="C72" s="26">
        <v>64</v>
      </c>
      <c r="D72" s="43" t="s">
        <v>340</v>
      </c>
      <c r="E72" s="27" t="s">
        <v>341</v>
      </c>
      <c r="F72" s="28" t="s">
        <v>342</v>
      </c>
      <c r="G72" s="46" t="s">
        <v>692</v>
      </c>
      <c r="H72" s="40" t="s">
        <v>343</v>
      </c>
      <c r="I72" s="26" t="s">
        <v>38</v>
      </c>
      <c r="J72" s="28" t="s">
        <v>44</v>
      </c>
      <c r="K72" s="28" t="s">
        <v>344</v>
      </c>
      <c r="L72" s="28" t="s">
        <v>345</v>
      </c>
      <c r="M72" s="28" t="s">
        <v>281</v>
      </c>
      <c r="N72" s="28" t="s">
        <v>346</v>
      </c>
      <c r="O72" s="28" t="s">
        <v>48</v>
      </c>
      <c r="P72" s="28" t="s">
        <v>39</v>
      </c>
      <c r="Q72" s="28" t="s">
        <v>347</v>
      </c>
      <c r="R72" s="28" t="s">
        <v>113</v>
      </c>
      <c r="S72" s="28" t="s">
        <v>114</v>
      </c>
      <c r="T72" s="28" t="s">
        <v>96</v>
      </c>
      <c r="U72" s="28" t="s">
        <v>42</v>
      </c>
      <c r="V72" s="28" t="s">
        <v>42</v>
      </c>
      <c r="W72" s="28" t="s">
        <v>42</v>
      </c>
      <c r="X72" s="27" t="str">
        <f t="shared" ref="X72:X93" si="0">IF(OR(U72="Alta",V72="Alta",W72="Alta"),"Alta",IF(OR(U72="Media",V72="Media",W72="Media"),"Media","Baja"))</f>
        <v>Baja</v>
      </c>
      <c r="Y72" s="28" t="s">
        <v>239</v>
      </c>
      <c r="Z72" s="28" t="s">
        <v>100</v>
      </c>
      <c r="AA72" s="41" t="s">
        <v>149</v>
      </c>
      <c r="AB72" s="71">
        <v>44484</v>
      </c>
      <c r="AC72" s="28" t="s">
        <v>41</v>
      </c>
      <c r="AD72" s="26" t="s">
        <v>40</v>
      </c>
      <c r="AE72" s="26" t="s">
        <v>40</v>
      </c>
      <c r="AF72" s="26" t="s">
        <v>40</v>
      </c>
      <c r="AG72" s="27" t="str">
        <f t="shared" ref="AG72:AG93" si="1">IF(OR(AD72="NO",AE72="NO",AF72="NO"),"NO","SI")</f>
        <v>NO</v>
      </c>
    </row>
    <row r="73" spans="2:33" s="25" customFormat="1" ht="62.5">
      <c r="B73" s="135"/>
      <c r="C73" s="26">
        <v>65</v>
      </c>
      <c r="D73" s="43" t="s">
        <v>340</v>
      </c>
      <c r="E73" s="27" t="s">
        <v>341</v>
      </c>
      <c r="F73" s="28" t="s">
        <v>348</v>
      </c>
      <c r="G73" s="46" t="s">
        <v>693</v>
      </c>
      <c r="H73" s="40" t="s">
        <v>349</v>
      </c>
      <c r="I73" s="26" t="s">
        <v>38</v>
      </c>
      <c r="J73" s="28" t="s">
        <v>44</v>
      </c>
      <c r="K73" s="28" t="s">
        <v>344</v>
      </c>
      <c r="L73" s="28" t="s">
        <v>345</v>
      </c>
      <c r="M73" s="28" t="s">
        <v>281</v>
      </c>
      <c r="N73" s="28" t="s">
        <v>346</v>
      </c>
      <c r="O73" s="28" t="s">
        <v>48</v>
      </c>
      <c r="P73" s="28" t="s">
        <v>39</v>
      </c>
      <c r="Q73" s="28" t="s">
        <v>347</v>
      </c>
      <c r="R73" s="28" t="s">
        <v>113</v>
      </c>
      <c r="S73" s="28" t="s">
        <v>114</v>
      </c>
      <c r="T73" s="28" t="s">
        <v>96</v>
      </c>
      <c r="U73" s="28" t="s">
        <v>42</v>
      </c>
      <c r="V73" s="28" t="s">
        <v>42</v>
      </c>
      <c r="W73" s="28" t="s">
        <v>42</v>
      </c>
      <c r="X73" s="27" t="str">
        <f t="shared" si="0"/>
        <v>Baja</v>
      </c>
      <c r="Y73" s="28" t="s">
        <v>239</v>
      </c>
      <c r="Z73" s="28" t="s">
        <v>100</v>
      </c>
      <c r="AA73" s="41" t="s">
        <v>149</v>
      </c>
      <c r="AB73" s="71">
        <v>44484</v>
      </c>
      <c r="AC73" s="28" t="s">
        <v>41</v>
      </c>
      <c r="AD73" s="26" t="s">
        <v>40</v>
      </c>
      <c r="AE73" s="26" t="s">
        <v>40</v>
      </c>
      <c r="AF73" s="26" t="s">
        <v>40</v>
      </c>
      <c r="AG73" s="27" t="str">
        <f t="shared" si="1"/>
        <v>NO</v>
      </c>
    </row>
    <row r="74" spans="2:33" s="25" customFormat="1" ht="62.5">
      <c r="B74" s="135"/>
      <c r="C74" s="26">
        <v>66</v>
      </c>
      <c r="D74" s="43" t="s">
        <v>340</v>
      </c>
      <c r="E74" s="27" t="s">
        <v>341</v>
      </c>
      <c r="F74" s="28" t="s">
        <v>350</v>
      </c>
      <c r="G74" s="46" t="s">
        <v>694</v>
      </c>
      <c r="H74" s="40" t="s">
        <v>351</v>
      </c>
      <c r="I74" s="26" t="s">
        <v>38</v>
      </c>
      <c r="J74" s="28" t="s">
        <v>44</v>
      </c>
      <c r="K74" s="28" t="s">
        <v>344</v>
      </c>
      <c r="L74" s="28" t="s">
        <v>345</v>
      </c>
      <c r="M74" s="28" t="s">
        <v>281</v>
      </c>
      <c r="N74" s="28" t="s">
        <v>346</v>
      </c>
      <c r="O74" s="28" t="s">
        <v>48</v>
      </c>
      <c r="P74" s="28" t="s">
        <v>39</v>
      </c>
      <c r="Q74" s="28" t="s">
        <v>347</v>
      </c>
      <c r="R74" s="28" t="s">
        <v>113</v>
      </c>
      <c r="S74" s="28" t="s">
        <v>114</v>
      </c>
      <c r="T74" s="28" t="s">
        <v>96</v>
      </c>
      <c r="U74" s="28" t="s">
        <v>42</v>
      </c>
      <c r="V74" s="28" t="s">
        <v>42</v>
      </c>
      <c r="W74" s="28" t="s">
        <v>42</v>
      </c>
      <c r="X74" s="27" t="str">
        <f t="shared" si="0"/>
        <v>Baja</v>
      </c>
      <c r="Y74" s="28" t="s">
        <v>239</v>
      </c>
      <c r="Z74" s="28" t="s">
        <v>100</v>
      </c>
      <c r="AA74" s="41" t="s">
        <v>149</v>
      </c>
      <c r="AB74" s="71">
        <v>44484</v>
      </c>
      <c r="AC74" s="28" t="s">
        <v>41</v>
      </c>
      <c r="AD74" s="26" t="s">
        <v>40</v>
      </c>
      <c r="AE74" s="26" t="s">
        <v>40</v>
      </c>
      <c r="AF74" s="26" t="s">
        <v>40</v>
      </c>
      <c r="AG74" s="27" t="str">
        <f t="shared" si="1"/>
        <v>NO</v>
      </c>
    </row>
    <row r="75" spans="2:33" s="25" customFormat="1" ht="62.5">
      <c r="B75" s="135"/>
      <c r="C75" s="26">
        <v>67</v>
      </c>
      <c r="D75" s="43" t="s">
        <v>340</v>
      </c>
      <c r="E75" s="27" t="s">
        <v>341</v>
      </c>
      <c r="F75" s="28" t="s">
        <v>352</v>
      </c>
      <c r="G75" s="46" t="s">
        <v>695</v>
      </c>
      <c r="H75" s="40" t="s">
        <v>353</v>
      </c>
      <c r="I75" s="26" t="s">
        <v>38</v>
      </c>
      <c r="J75" s="28" t="s">
        <v>44</v>
      </c>
      <c r="K75" s="28" t="s">
        <v>344</v>
      </c>
      <c r="L75" s="28" t="s">
        <v>345</v>
      </c>
      <c r="M75" s="28" t="s">
        <v>281</v>
      </c>
      <c r="N75" s="28" t="s">
        <v>346</v>
      </c>
      <c r="O75" s="28" t="s">
        <v>48</v>
      </c>
      <c r="P75" s="28" t="s">
        <v>39</v>
      </c>
      <c r="Q75" s="28" t="s">
        <v>347</v>
      </c>
      <c r="R75" s="28" t="s">
        <v>113</v>
      </c>
      <c r="S75" s="28" t="s">
        <v>114</v>
      </c>
      <c r="T75" s="28" t="s">
        <v>96</v>
      </c>
      <c r="U75" s="28" t="s">
        <v>42</v>
      </c>
      <c r="V75" s="28" t="s">
        <v>42</v>
      </c>
      <c r="W75" s="28" t="s">
        <v>42</v>
      </c>
      <c r="X75" s="27" t="str">
        <f t="shared" si="0"/>
        <v>Baja</v>
      </c>
      <c r="Y75" s="28" t="s">
        <v>239</v>
      </c>
      <c r="Z75" s="28" t="s">
        <v>100</v>
      </c>
      <c r="AA75" s="41" t="s">
        <v>149</v>
      </c>
      <c r="AB75" s="71">
        <v>44484</v>
      </c>
      <c r="AC75" s="28" t="s">
        <v>41</v>
      </c>
      <c r="AD75" s="26" t="s">
        <v>40</v>
      </c>
      <c r="AE75" s="26" t="s">
        <v>40</v>
      </c>
      <c r="AF75" s="26" t="s">
        <v>40</v>
      </c>
      <c r="AG75" s="27" t="str">
        <f t="shared" si="1"/>
        <v>NO</v>
      </c>
    </row>
    <row r="76" spans="2:33" s="25" customFormat="1" ht="62.5">
      <c r="B76" s="135"/>
      <c r="C76" s="26">
        <v>68</v>
      </c>
      <c r="D76" s="43" t="s">
        <v>340</v>
      </c>
      <c r="E76" s="27" t="s">
        <v>341</v>
      </c>
      <c r="F76" s="28" t="s">
        <v>354</v>
      </c>
      <c r="G76" s="46" t="s">
        <v>696</v>
      </c>
      <c r="H76" s="40" t="s">
        <v>355</v>
      </c>
      <c r="I76" s="26" t="s">
        <v>38</v>
      </c>
      <c r="J76" s="28" t="s">
        <v>44</v>
      </c>
      <c r="K76" s="28" t="s">
        <v>344</v>
      </c>
      <c r="L76" s="45" t="s">
        <v>345</v>
      </c>
      <c r="M76" s="28" t="s">
        <v>281</v>
      </c>
      <c r="N76" s="28" t="s">
        <v>346</v>
      </c>
      <c r="O76" s="28" t="s">
        <v>48</v>
      </c>
      <c r="P76" s="28" t="s">
        <v>39</v>
      </c>
      <c r="Q76" s="28" t="s">
        <v>347</v>
      </c>
      <c r="R76" s="28" t="s">
        <v>113</v>
      </c>
      <c r="S76" s="28" t="s">
        <v>114</v>
      </c>
      <c r="T76" s="28" t="s">
        <v>96</v>
      </c>
      <c r="U76" s="28" t="s">
        <v>42</v>
      </c>
      <c r="V76" s="28" t="s">
        <v>42</v>
      </c>
      <c r="W76" s="28" t="s">
        <v>42</v>
      </c>
      <c r="X76" s="27" t="str">
        <f t="shared" si="0"/>
        <v>Baja</v>
      </c>
      <c r="Y76" s="28" t="s">
        <v>239</v>
      </c>
      <c r="Z76" s="28" t="s">
        <v>100</v>
      </c>
      <c r="AA76" s="41" t="s">
        <v>149</v>
      </c>
      <c r="AB76" s="71">
        <v>44484</v>
      </c>
      <c r="AC76" s="28" t="s">
        <v>41</v>
      </c>
      <c r="AD76" s="26" t="s">
        <v>40</v>
      </c>
      <c r="AE76" s="26" t="s">
        <v>40</v>
      </c>
      <c r="AF76" s="26" t="s">
        <v>40</v>
      </c>
      <c r="AG76" s="27" t="str">
        <f t="shared" si="1"/>
        <v>NO</v>
      </c>
    </row>
    <row r="77" spans="2:33" s="25" customFormat="1" ht="62.5">
      <c r="B77" s="135"/>
      <c r="C77" s="26">
        <v>69</v>
      </c>
      <c r="D77" s="43" t="s">
        <v>340</v>
      </c>
      <c r="E77" s="27" t="s">
        <v>341</v>
      </c>
      <c r="F77" s="28" t="s">
        <v>356</v>
      </c>
      <c r="G77" s="46" t="s">
        <v>697</v>
      </c>
      <c r="H77" s="40" t="s">
        <v>357</v>
      </c>
      <c r="I77" s="26" t="s">
        <v>38</v>
      </c>
      <c r="J77" s="28" t="s">
        <v>44</v>
      </c>
      <c r="K77" s="28" t="s">
        <v>344</v>
      </c>
      <c r="L77" s="45" t="s">
        <v>345</v>
      </c>
      <c r="M77" s="28" t="s">
        <v>281</v>
      </c>
      <c r="N77" s="28" t="s">
        <v>346</v>
      </c>
      <c r="O77" s="28" t="s">
        <v>48</v>
      </c>
      <c r="P77" s="28" t="s">
        <v>39</v>
      </c>
      <c r="Q77" s="28" t="s">
        <v>347</v>
      </c>
      <c r="R77" s="28" t="s">
        <v>113</v>
      </c>
      <c r="S77" s="28" t="s">
        <v>114</v>
      </c>
      <c r="T77" s="28" t="s">
        <v>96</v>
      </c>
      <c r="U77" s="28" t="s">
        <v>42</v>
      </c>
      <c r="V77" s="28" t="s">
        <v>42</v>
      </c>
      <c r="W77" s="28" t="s">
        <v>42</v>
      </c>
      <c r="X77" s="27" t="str">
        <f t="shared" si="0"/>
        <v>Baja</v>
      </c>
      <c r="Y77" s="28" t="s">
        <v>239</v>
      </c>
      <c r="Z77" s="28" t="s">
        <v>100</v>
      </c>
      <c r="AA77" s="41" t="s">
        <v>149</v>
      </c>
      <c r="AB77" s="71">
        <v>44484</v>
      </c>
      <c r="AC77" s="28" t="s">
        <v>41</v>
      </c>
      <c r="AD77" s="26" t="s">
        <v>40</v>
      </c>
      <c r="AE77" s="26" t="s">
        <v>40</v>
      </c>
      <c r="AF77" s="26" t="s">
        <v>40</v>
      </c>
      <c r="AG77" s="27" t="str">
        <f t="shared" si="1"/>
        <v>NO</v>
      </c>
    </row>
    <row r="78" spans="2:33" s="25" customFormat="1" ht="62.5">
      <c r="B78" s="135"/>
      <c r="C78" s="26">
        <v>70</v>
      </c>
      <c r="D78" s="43" t="s">
        <v>340</v>
      </c>
      <c r="E78" s="27" t="s">
        <v>341</v>
      </c>
      <c r="F78" s="28" t="s">
        <v>356</v>
      </c>
      <c r="G78" s="46" t="s">
        <v>698</v>
      </c>
      <c r="H78" s="40" t="s">
        <v>357</v>
      </c>
      <c r="I78" s="26" t="s">
        <v>38</v>
      </c>
      <c r="J78" s="28" t="s">
        <v>44</v>
      </c>
      <c r="K78" s="28" t="s">
        <v>344</v>
      </c>
      <c r="L78" s="45" t="s">
        <v>345</v>
      </c>
      <c r="M78" s="28" t="s">
        <v>281</v>
      </c>
      <c r="N78" s="28" t="s">
        <v>346</v>
      </c>
      <c r="O78" s="28" t="s">
        <v>48</v>
      </c>
      <c r="P78" s="28" t="s">
        <v>39</v>
      </c>
      <c r="Q78" s="28" t="s">
        <v>347</v>
      </c>
      <c r="R78" s="28" t="s">
        <v>113</v>
      </c>
      <c r="S78" s="28" t="s">
        <v>114</v>
      </c>
      <c r="T78" s="28" t="s">
        <v>96</v>
      </c>
      <c r="U78" s="28" t="s">
        <v>42</v>
      </c>
      <c r="V78" s="28" t="s">
        <v>42</v>
      </c>
      <c r="W78" s="28" t="s">
        <v>42</v>
      </c>
      <c r="X78" s="27" t="str">
        <f t="shared" si="0"/>
        <v>Baja</v>
      </c>
      <c r="Y78" s="28" t="s">
        <v>239</v>
      </c>
      <c r="Z78" s="28" t="s">
        <v>100</v>
      </c>
      <c r="AA78" s="41" t="s">
        <v>149</v>
      </c>
      <c r="AB78" s="71">
        <v>44484</v>
      </c>
      <c r="AC78" s="28" t="s">
        <v>41</v>
      </c>
      <c r="AD78" s="26" t="s">
        <v>40</v>
      </c>
      <c r="AE78" s="26" t="s">
        <v>40</v>
      </c>
      <c r="AF78" s="26" t="s">
        <v>40</v>
      </c>
      <c r="AG78" s="27" t="str">
        <f t="shared" si="1"/>
        <v>NO</v>
      </c>
    </row>
    <row r="79" spans="2:33" s="25" customFormat="1" ht="100">
      <c r="B79" s="135"/>
      <c r="C79" s="26">
        <v>71</v>
      </c>
      <c r="D79" s="27" t="s">
        <v>171</v>
      </c>
      <c r="E79" s="27" t="s">
        <v>172</v>
      </c>
      <c r="F79" s="28" t="s">
        <v>173</v>
      </c>
      <c r="G79" s="46" t="s">
        <v>699</v>
      </c>
      <c r="H79" s="40" t="s">
        <v>174</v>
      </c>
      <c r="I79" s="26" t="s">
        <v>38</v>
      </c>
      <c r="J79" s="27" t="s">
        <v>175</v>
      </c>
      <c r="K79" s="27" t="s">
        <v>145</v>
      </c>
      <c r="L79" s="27" t="s">
        <v>176</v>
      </c>
      <c r="M79" s="27" t="s">
        <v>177</v>
      </c>
      <c r="N79" s="27" t="s">
        <v>177</v>
      </c>
      <c r="O79" s="27" t="s">
        <v>48</v>
      </c>
      <c r="P79" s="27" t="s">
        <v>39</v>
      </c>
      <c r="Q79" s="27" t="s">
        <v>178</v>
      </c>
      <c r="R79" s="27" t="s">
        <v>40</v>
      </c>
      <c r="S79" s="27" t="s">
        <v>41</v>
      </c>
      <c r="T79" s="27" t="s">
        <v>96</v>
      </c>
      <c r="U79" s="27" t="s">
        <v>165</v>
      </c>
      <c r="V79" s="27" t="s">
        <v>165</v>
      </c>
      <c r="W79" s="27" t="s">
        <v>42</v>
      </c>
      <c r="X79" s="27" t="str">
        <f t="shared" si="0"/>
        <v>Alta</v>
      </c>
      <c r="Y79" s="28" t="s">
        <v>148</v>
      </c>
      <c r="Z79" s="28" t="s">
        <v>100</v>
      </c>
      <c r="AA79" s="42">
        <v>44484</v>
      </c>
      <c r="AB79" s="42">
        <v>44484</v>
      </c>
      <c r="AC79" s="27" t="s">
        <v>41</v>
      </c>
      <c r="AD79" s="26" t="s">
        <v>40</v>
      </c>
      <c r="AE79" s="26" t="s">
        <v>40</v>
      </c>
      <c r="AF79" s="26" t="s">
        <v>40</v>
      </c>
      <c r="AG79" s="27" t="str">
        <f t="shared" si="1"/>
        <v>NO</v>
      </c>
    </row>
    <row r="80" spans="2:33" s="25" customFormat="1" ht="87.5">
      <c r="B80" s="135"/>
      <c r="C80" s="26">
        <v>72</v>
      </c>
      <c r="D80" s="27" t="s">
        <v>171</v>
      </c>
      <c r="E80" s="27" t="s">
        <v>172</v>
      </c>
      <c r="F80" s="28" t="s">
        <v>179</v>
      </c>
      <c r="G80" s="46" t="s">
        <v>700</v>
      </c>
      <c r="H80" s="40" t="s">
        <v>180</v>
      </c>
      <c r="I80" s="26" t="s">
        <v>38</v>
      </c>
      <c r="J80" s="27" t="s">
        <v>175</v>
      </c>
      <c r="K80" s="27" t="s">
        <v>145</v>
      </c>
      <c r="L80" s="27" t="s">
        <v>176</v>
      </c>
      <c r="M80" s="27" t="s">
        <v>177</v>
      </c>
      <c r="N80" s="27" t="s">
        <v>177</v>
      </c>
      <c r="O80" s="27" t="s">
        <v>48</v>
      </c>
      <c r="P80" s="27" t="s">
        <v>39</v>
      </c>
      <c r="Q80" s="27" t="s">
        <v>178</v>
      </c>
      <c r="R80" s="27" t="s">
        <v>40</v>
      </c>
      <c r="S80" s="27" t="s">
        <v>41</v>
      </c>
      <c r="T80" s="27" t="s">
        <v>96</v>
      </c>
      <c r="U80" s="27" t="s">
        <v>42</v>
      </c>
      <c r="V80" s="27" t="s">
        <v>42</v>
      </c>
      <c r="W80" s="27" t="s">
        <v>42</v>
      </c>
      <c r="X80" s="27" t="str">
        <f t="shared" si="0"/>
        <v>Baja</v>
      </c>
      <c r="Y80" s="28" t="s">
        <v>148</v>
      </c>
      <c r="Z80" s="28" t="s">
        <v>100</v>
      </c>
      <c r="AA80" s="42">
        <v>44484</v>
      </c>
      <c r="AB80" s="42">
        <v>44484</v>
      </c>
      <c r="AC80" s="27" t="s">
        <v>41</v>
      </c>
      <c r="AD80" s="26" t="s">
        <v>40</v>
      </c>
      <c r="AE80" s="26" t="s">
        <v>40</v>
      </c>
      <c r="AF80" s="26" t="s">
        <v>40</v>
      </c>
      <c r="AG80" s="27" t="str">
        <f t="shared" si="1"/>
        <v>NO</v>
      </c>
    </row>
    <row r="81" spans="2:33" s="25" customFormat="1" ht="125">
      <c r="B81" s="135"/>
      <c r="C81" s="26">
        <v>73</v>
      </c>
      <c r="D81" s="27" t="s">
        <v>171</v>
      </c>
      <c r="E81" s="27" t="s">
        <v>172</v>
      </c>
      <c r="F81" s="28" t="s">
        <v>181</v>
      </c>
      <c r="G81" s="46" t="s">
        <v>701</v>
      </c>
      <c r="H81" s="40" t="s">
        <v>182</v>
      </c>
      <c r="I81" s="26" t="s">
        <v>38</v>
      </c>
      <c r="J81" s="27" t="s">
        <v>90</v>
      </c>
      <c r="K81" s="27" t="s">
        <v>145</v>
      </c>
      <c r="L81" s="27" t="s">
        <v>176</v>
      </c>
      <c r="M81" s="27" t="s">
        <v>177</v>
      </c>
      <c r="N81" s="27" t="s">
        <v>183</v>
      </c>
      <c r="O81" s="27" t="s">
        <v>48</v>
      </c>
      <c r="P81" s="27" t="s">
        <v>39</v>
      </c>
      <c r="Q81" s="27" t="s">
        <v>178</v>
      </c>
      <c r="R81" s="27" t="s">
        <v>40</v>
      </c>
      <c r="S81" s="27" t="s">
        <v>41</v>
      </c>
      <c r="T81" s="27" t="s">
        <v>96</v>
      </c>
      <c r="U81" s="27" t="s">
        <v>42</v>
      </c>
      <c r="V81" s="27" t="s">
        <v>42</v>
      </c>
      <c r="W81" s="27" t="s">
        <v>42</v>
      </c>
      <c r="X81" s="27" t="str">
        <f t="shared" si="0"/>
        <v>Baja</v>
      </c>
      <c r="Y81" s="28" t="s">
        <v>148</v>
      </c>
      <c r="Z81" s="28" t="s">
        <v>100</v>
      </c>
      <c r="AA81" s="42">
        <v>44484</v>
      </c>
      <c r="AB81" s="42">
        <v>44484</v>
      </c>
      <c r="AC81" s="27" t="s">
        <v>41</v>
      </c>
      <c r="AD81" s="26" t="s">
        <v>40</v>
      </c>
      <c r="AE81" s="26" t="s">
        <v>40</v>
      </c>
      <c r="AF81" s="26" t="s">
        <v>40</v>
      </c>
      <c r="AG81" s="27" t="str">
        <f t="shared" si="1"/>
        <v>NO</v>
      </c>
    </row>
    <row r="82" spans="2:33" s="25" customFormat="1" ht="275">
      <c r="B82" s="135"/>
      <c r="C82" s="26">
        <v>74</v>
      </c>
      <c r="D82" s="27" t="s">
        <v>171</v>
      </c>
      <c r="E82" s="27" t="s">
        <v>172</v>
      </c>
      <c r="F82" s="28" t="s">
        <v>184</v>
      </c>
      <c r="G82" s="46" t="s">
        <v>702</v>
      </c>
      <c r="H82" s="40" t="s">
        <v>185</v>
      </c>
      <c r="I82" s="26" t="s">
        <v>38</v>
      </c>
      <c r="J82" s="27" t="s">
        <v>90</v>
      </c>
      <c r="K82" s="27" t="s">
        <v>145</v>
      </c>
      <c r="L82" s="27" t="s">
        <v>176</v>
      </c>
      <c r="M82" s="27" t="s">
        <v>177</v>
      </c>
      <c r="N82" s="27" t="s">
        <v>177</v>
      </c>
      <c r="O82" s="27" t="s">
        <v>48</v>
      </c>
      <c r="P82" s="27" t="s">
        <v>39</v>
      </c>
      <c r="Q82" s="27" t="s">
        <v>178</v>
      </c>
      <c r="R82" s="27" t="s">
        <v>40</v>
      </c>
      <c r="S82" s="27" t="s">
        <v>41</v>
      </c>
      <c r="T82" s="27" t="s">
        <v>96</v>
      </c>
      <c r="U82" s="27" t="s">
        <v>42</v>
      </c>
      <c r="V82" s="27" t="s">
        <v>43</v>
      </c>
      <c r="W82" s="27" t="s">
        <v>42</v>
      </c>
      <c r="X82" s="27" t="str">
        <f t="shared" si="0"/>
        <v>Media</v>
      </c>
      <c r="Y82" s="28" t="s">
        <v>148</v>
      </c>
      <c r="Z82" s="28" t="s">
        <v>100</v>
      </c>
      <c r="AA82" s="42">
        <v>44484</v>
      </c>
      <c r="AB82" s="42">
        <v>44484</v>
      </c>
      <c r="AC82" s="27" t="s">
        <v>41</v>
      </c>
      <c r="AD82" s="26" t="s">
        <v>40</v>
      </c>
      <c r="AE82" s="26" t="s">
        <v>40</v>
      </c>
      <c r="AF82" s="26" t="s">
        <v>40</v>
      </c>
      <c r="AG82" s="27" t="str">
        <f t="shared" si="1"/>
        <v>NO</v>
      </c>
    </row>
    <row r="83" spans="2:33" s="25" customFormat="1" ht="137.5">
      <c r="B83" s="135"/>
      <c r="C83" s="26">
        <v>75</v>
      </c>
      <c r="D83" s="27" t="s">
        <v>171</v>
      </c>
      <c r="E83" s="27" t="s">
        <v>172</v>
      </c>
      <c r="F83" s="28" t="s">
        <v>186</v>
      </c>
      <c r="G83" s="46" t="s">
        <v>703</v>
      </c>
      <c r="H83" s="40" t="s">
        <v>187</v>
      </c>
      <c r="I83" s="26" t="s">
        <v>38</v>
      </c>
      <c r="J83" s="27" t="s">
        <v>90</v>
      </c>
      <c r="K83" s="27" t="s">
        <v>145</v>
      </c>
      <c r="L83" s="27" t="s">
        <v>176</v>
      </c>
      <c r="M83" s="27" t="s">
        <v>177</v>
      </c>
      <c r="N83" s="27" t="s">
        <v>177</v>
      </c>
      <c r="O83" s="27" t="s">
        <v>164</v>
      </c>
      <c r="P83" s="27" t="s">
        <v>39</v>
      </c>
      <c r="Q83" s="27" t="s">
        <v>178</v>
      </c>
      <c r="R83" s="27" t="s">
        <v>40</v>
      </c>
      <c r="S83" s="27" t="s">
        <v>41</v>
      </c>
      <c r="T83" s="27" t="s">
        <v>96</v>
      </c>
      <c r="U83" s="27" t="s">
        <v>42</v>
      </c>
      <c r="V83" s="27" t="s">
        <v>42</v>
      </c>
      <c r="W83" s="27" t="s">
        <v>43</v>
      </c>
      <c r="X83" s="27" t="str">
        <f t="shared" si="0"/>
        <v>Media</v>
      </c>
      <c r="Y83" s="28" t="s">
        <v>148</v>
      </c>
      <c r="Z83" s="28" t="s">
        <v>100</v>
      </c>
      <c r="AA83" s="42">
        <v>44484</v>
      </c>
      <c r="AB83" s="42">
        <v>44484</v>
      </c>
      <c r="AC83" s="27" t="s">
        <v>41</v>
      </c>
      <c r="AD83" s="26" t="s">
        <v>40</v>
      </c>
      <c r="AE83" s="26" t="s">
        <v>40</v>
      </c>
      <c r="AF83" s="26" t="s">
        <v>40</v>
      </c>
      <c r="AG83" s="27" t="str">
        <f t="shared" si="1"/>
        <v>NO</v>
      </c>
    </row>
    <row r="84" spans="2:33" s="25" customFormat="1" ht="187.5">
      <c r="B84" s="135"/>
      <c r="C84" s="26">
        <v>76</v>
      </c>
      <c r="D84" s="27" t="s">
        <v>171</v>
      </c>
      <c r="E84" s="27" t="s">
        <v>172</v>
      </c>
      <c r="F84" s="28" t="s">
        <v>188</v>
      </c>
      <c r="G84" s="46" t="s">
        <v>704</v>
      </c>
      <c r="H84" s="40" t="s">
        <v>189</v>
      </c>
      <c r="I84" s="26" t="s">
        <v>38</v>
      </c>
      <c r="J84" s="27" t="s">
        <v>90</v>
      </c>
      <c r="K84" s="27" t="s">
        <v>145</v>
      </c>
      <c r="L84" s="27" t="s">
        <v>176</v>
      </c>
      <c r="M84" s="27" t="s">
        <v>177</v>
      </c>
      <c r="N84" s="27" t="s">
        <v>190</v>
      </c>
      <c r="O84" s="27" t="s">
        <v>164</v>
      </c>
      <c r="P84" s="27" t="s">
        <v>39</v>
      </c>
      <c r="Q84" s="27" t="s">
        <v>178</v>
      </c>
      <c r="R84" s="27" t="s">
        <v>40</v>
      </c>
      <c r="S84" s="27" t="s">
        <v>41</v>
      </c>
      <c r="T84" s="27" t="s">
        <v>96</v>
      </c>
      <c r="U84" s="27" t="s">
        <v>43</v>
      </c>
      <c r="V84" s="27" t="s">
        <v>42</v>
      </c>
      <c r="W84" s="27" t="s">
        <v>42</v>
      </c>
      <c r="X84" s="27" t="str">
        <f t="shared" si="0"/>
        <v>Media</v>
      </c>
      <c r="Y84" s="28" t="s">
        <v>148</v>
      </c>
      <c r="Z84" s="28" t="s">
        <v>100</v>
      </c>
      <c r="AA84" s="42">
        <v>44484</v>
      </c>
      <c r="AB84" s="42">
        <v>44484</v>
      </c>
      <c r="AC84" s="27" t="s">
        <v>41</v>
      </c>
      <c r="AD84" s="26" t="s">
        <v>40</v>
      </c>
      <c r="AE84" s="26" t="s">
        <v>40</v>
      </c>
      <c r="AF84" s="26" t="s">
        <v>40</v>
      </c>
      <c r="AG84" s="27" t="str">
        <f t="shared" si="1"/>
        <v>NO</v>
      </c>
    </row>
    <row r="85" spans="2:33" s="25" customFormat="1" ht="137.5">
      <c r="B85" s="135"/>
      <c r="C85" s="26">
        <v>77</v>
      </c>
      <c r="D85" s="27" t="s">
        <v>171</v>
      </c>
      <c r="E85" s="27" t="s">
        <v>191</v>
      </c>
      <c r="F85" s="28" t="s">
        <v>192</v>
      </c>
      <c r="G85" s="46" t="s">
        <v>705</v>
      </c>
      <c r="H85" s="40" t="s">
        <v>193</v>
      </c>
      <c r="I85" s="26" t="s">
        <v>38</v>
      </c>
      <c r="J85" s="27" t="s">
        <v>90</v>
      </c>
      <c r="K85" s="27" t="s">
        <v>145</v>
      </c>
      <c r="L85" s="27" t="s">
        <v>176</v>
      </c>
      <c r="M85" s="27" t="s">
        <v>194</v>
      </c>
      <c r="N85" s="27" t="s">
        <v>194</v>
      </c>
      <c r="O85" s="27" t="s">
        <v>164</v>
      </c>
      <c r="P85" s="27" t="s">
        <v>39</v>
      </c>
      <c r="Q85" s="27" t="s">
        <v>178</v>
      </c>
      <c r="R85" s="27" t="s">
        <v>40</v>
      </c>
      <c r="S85" s="27" t="s">
        <v>41</v>
      </c>
      <c r="T85" s="27" t="s">
        <v>96</v>
      </c>
      <c r="U85" s="27" t="s">
        <v>43</v>
      </c>
      <c r="V85" s="27" t="s">
        <v>165</v>
      </c>
      <c r="W85" s="27" t="s">
        <v>165</v>
      </c>
      <c r="X85" s="27" t="str">
        <f t="shared" si="0"/>
        <v>Alta</v>
      </c>
      <c r="Y85" s="28" t="s">
        <v>148</v>
      </c>
      <c r="Z85" s="28" t="s">
        <v>100</v>
      </c>
      <c r="AA85" s="42">
        <v>44484</v>
      </c>
      <c r="AB85" s="42">
        <v>44484</v>
      </c>
      <c r="AC85" s="27" t="s">
        <v>41</v>
      </c>
      <c r="AD85" s="26" t="s">
        <v>40</v>
      </c>
      <c r="AE85" s="26" t="s">
        <v>40</v>
      </c>
      <c r="AF85" s="26" t="s">
        <v>40</v>
      </c>
      <c r="AG85" s="27" t="str">
        <f t="shared" si="1"/>
        <v>NO</v>
      </c>
    </row>
    <row r="86" spans="2:33" s="25" customFormat="1" ht="162.5">
      <c r="B86" s="135"/>
      <c r="C86" s="26">
        <v>78</v>
      </c>
      <c r="D86" s="27" t="s">
        <v>171</v>
      </c>
      <c r="E86" s="27" t="s">
        <v>191</v>
      </c>
      <c r="F86" s="28" t="s">
        <v>195</v>
      </c>
      <c r="G86" s="46" t="s">
        <v>706</v>
      </c>
      <c r="H86" s="40" t="s">
        <v>196</v>
      </c>
      <c r="I86" s="26" t="s">
        <v>38</v>
      </c>
      <c r="J86" s="27" t="s">
        <v>90</v>
      </c>
      <c r="K86" s="27" t="s">
        <v>145</v>
      </c>
      <c r="L86" s="27" t="s">
        <v>176</v>
      </c>
      <c r="M86" s="27" t="s">
        <v>197</v>
      </c>
      <c r="N86" s="27" t="s">
        <v>197</v>
      </c>
      <c r="O86" s="27" t="s">
        <v>164</v>
      </c>
      <c r="P86" s="27" t="s">
        <v>39</v>
      </c>
      <c r="Q86" s="27" t="s">
        <v>178</v>
      </c>
      <c r="R86" s="27" t="s">
        <v>40</v>
      </c>
      <c r="S86" s="27" t="s">
        <v>41</v>
      </c>
      <c r="T86" s="27" t="s">
        <v>96</v>
      </c>
      <c r="U86" s="27" t="s">
        <v>42</v>
      </c>
      <c r="V86" s="27" t="s">
        <v>43</v>
      </c>
      <c r="W86" s="27" t="s">
        <v>43</v>
      </c>
      <c r="X86" s="27" t="str">
        <f t="shared" si="0"/>
        <v>Media</v>
      </c>
      <c r="Y86" s="28" t="s">
        <v>148</v>
      </c>
      <c r="Z86" s="28" t="s">
        <v>100</v>
      </c>
      <c r="AA86" s="42">
        <v>44484</v>
      </c>
      <c r="AB86" s="42">
        <v>44484</v>
      </c>
      <c r="AC86" s="27" t="s">
        <v>41</v>
      </c>
      <c r="AD86" s="26" t="s">
        <v>40</v>
      </c>
      <c r="AE86" s="26" t="s">
        <v>40</v>
      </c>
      <c r="AF86" s="26" t="s">
        <v>40</v>
      </c>
      <c r="AG86" s="27" t="str">
        <f t="shared" si="1"/>
        <v>NO</v>
      </c>
    </row>
    <row r="87" spans="2:33" s="25" customFormat="1" ht="150">
      <c r="B87" s="135"/>
      <c r="C87" s="26">
        <v>79</v>
      </c>
      <c r="D87" s="27" t="s">
        <v>171</v>
      </c>
      <c r="E87" s="27" t="s">
        <v>172</v>
      </c>
      <c r="F87" s="28" t="s">
        <v>198</v>
      </c>
      <c r="G87" s="46" t="s">
        <v>707</v>
      </c>
      <c r="H87" s="40" t="s">
        <v>199</v>
      </c>
      <c r="I87" s="26" t="s">
        <v>38</v>
      </c>
      <c r="J87" s="27" t="s">
        <v>90</v>
      </c>
      <c r="K87" s="27" t="s">
        <v>145</v>
      </c>
      <c r="L87" s="27" t="s">
        <v>176</v>
      </c>
      <c r="M87" s="27" t="s">
        <v>177</v>
      </c>
      <c r="N87" s="27" t="s">
        <v>177</v>
      </c>
      <c r="O87" s="27" t="s">
        <v>164</v>
      </c>
      <c r="P87" s="27" t="s">
        <v>39</v>
      </c>
      <c r="Q87" s="27" t="s">
        <v>178</v>
      </c>
      <c r="R87" s="27" t="s">
        <v>40</v>
      </c>
      <c r="S87" s="27" t="s">
        <v>41</v>
      </c>
      <c r="T87" s="27" t="s">
        <v>96</v>
      </c>
      <c r="U87" s="27" t="s">
        <v>42</v>
      </c>
      <c r="V87" s="27" t="s">
        <v>43</v>
      </c>
      <c r="W87" s="27" t="s">
        <v>42</v>
      </c>
      <c r="X87" s="27" t="str">
        <f t="shared" si="0"/>
        <v>Media</v>
      </c>
      <c r="Y87" s="28" t="s">
        <v>148</v>
      </c>
      <c r="Z87" s="28" t="s">
        <v>100</v>
      </c>
      <c r="AA87" s="42">
        <v>44484</v>
      </c>
      <c r="AB87" s="42">
        <v>44484</v>
      </c>
      <c r="AC87" s="27" t="s">
        <v>41</v>
      </c>
      <c r="AD87" s="26" t="s">
        <v>40</v>
      </c>
      <c r="AE87" s="26" t="s">
        <v>40</v>
      </c>
      <c r="AF87" s="26" t="s">
        <v>40</v>
      </c>
      <c r="AG87" s="27" t="str">
        <f t="shared" si="1"/>
        <v>NO</v>
      </c>
    </row>
    <row r="88" spans="2:33" s="25" customFormat="1" ht="137.5">
      <c r="B88" s="135"/>
      <c r="C88" s="26">
        <v>80</v>
      </c>
      <c r="D88" s="27" t="s">
        <v>171</v>
      </c>
      <c r="E88" s="27" t="s">
        <v>172</v>
      </c>
      <c r="F88" s="28" t="s">
        <v>200</v>
      </c>
      <c r="G88" s="46" t="s">
        <v>708</v>
      </c>
      <c r="H88" s="40" t="s">
        <v>201</v>
      </c>
      <c r="I88" s="26" t="s">
        <v>38</v>
      </c>
      <c r="J88" s="27" t="s">
        <v>90</v>
      </c>
      <c r="K88" s="27" t="s">
        <v>145</v>
      </c>
      <c r="L88" s="27" t="s">
        <v>176</v>
      </c>
      <c r="M88" s="27" t="s">
        <v>177</v>
      </c>
      <c r="N88" s="27" t="s">
        <v>177</v>
      </c>
      <c r="O88" s="27" t="s">
        <v>164</v>
      </c>
      <c r="P88" s="27" t="s">
        <v>39</v>
      </c>
      <c r="Q88" s="27" t="s">
        <v>178</v>
      </c>
      <c r="R88" s="27" t="s">
        <v>40</v>
      </c>
      <c r="S88" s="27" t="s">
        <v>41</v>
      </c>
      <c r="T88" s="27" t="s">
        <v>96</v>
      </c>
      <c r="U88" s="27" t="s">
        <v>42</v>
      </c>
      <c r="V88" s="27" t="s">
        <v>42</v>
      </c>
      <c r="W88" s="27" t="s">
        <v>42</v>
      </c>
      <c r="X88" s="27" t="str">
        <f t="shared" si="0"/>
        <v>Baja</v>
      </c>
      <c r="Y88" s="28" t="s">
        <v>148</v>
      </c>
      <c r="Z88" s="28" t="s">
        <v>100</v>
      </c>
      <c r="AA88" s="42">
        <v>44484</v>
      </c>
      <c r="AB88" s="42">
        <v>44484</v>
      </c>
      <c r="AC88" s="27" t="s">
        <v>41</v>
      </c>
      <c r="AD88" s="26" t="s">
        <v>40</v>
      </c>
      <c r="AE88" s="26" t="s">
        <v>40</v>
      </c>
      <c r="AF88" s="26" t="s">
        <v>40</v>
      </c>
      <c r="AG88" s="27" t="str">
        <f t="shared" si="1"/>
        <v>NO</v>
      </c>
    </row>
    <row r="89" spans="2:33" s="25" customFormat="1" ht="175">
      <c r="B89" s="135"/>
      <c r="C89" s="26">
        <v>81</v>
      </c>
      <c r="D89" s="27" t="s">
        <v>171</v>
      </c>
      <c r="E89" s="27" t="s">
        <v>172</v>
      </c>
      <c r="F89" s="28" t="s">
        <v>202</v>
      </c>
      <c r="G89" s="46" t="s">
        <v>709</v>
      </c>
      <c r="H89" s="40" t="s">
        <v>203</v>
      </c>
      <c r="I89" s="26" t="s">
        <v>38</v>
      </c>
      <c r="J89" s="27" t="s">
        <v>90</v>
      </c>
      <c r="K89" s="27" t="s">
        <v>145</v>
      </c>
      <c r="L89" s="27" t="s">
        <v>176</v>
      </c>
      <c r="M89" s="27" t="s">
        <v>204</v>
      </c>
      <c r="N89" s="27" t="s">
        <v>190</v>
      </c>
      <c r="O89" s="27" t="s">
        <v>164</v>
      </c>
      <c r="P89" s="27" t="s">
        <v>39</v>
      </c>
      <c r="Q89" s="27" t="s">
        <v>178</v>
      </c>
      <c r="R89" s="27" t="s">
        <v>40</v>
      </c>
      <c r="S89" s="27" t="s">
        <v>41</v>
      </c>
      <c r="T89" s="27" t="s">
        <v>96</v>
      </c>
      <c r="U89" s="27" t="s">
        <v>42</v>
      </c>
      <c r="V89" s="27" t="s">
        <v>42</v>
      </c>
      <c r="W89" s="27" t="s">
        <v>42</v>
      </c>
      <c r="X89" s="28" t="str">
        <f t="shared" si="0"/>
        <v>Baja</v>
      </c>
      <c r="Y89" s="28" t="s">
        <v>148</v>
      </c>
      <c r="Z89" s="28" t="s">
        <v>100</v>
      </c>
      <c r="AA89" s="42">
        <v>44484</v>
      </c>
      <c r="AB89" s="42">
        <v>44484</v>
      </c>
      <c r="AC89" s="27" t="s">
        <v>41</v>
      </c>
      <c r="AD89" s="26" t="s">
        <v>40</v>
      </c>
      <c r="AE89" s="26" t="s">
        <v>40</v>
      </c>
      <c r="AF89" s="26" t="s">
        <v>40</v>
      </c>
      <c r="AG89" s="27" t="str">
        <f t="shared" si="1"/>
        <v>NO</v>
      </c>
    </row>
    <row r="90" spans="2:33" s="25" customFormat="1" ht="112.5">
      <c r="B90" s="135"/>
      <c r="C90" s="26">
        <v>82</v>
      </c>
      <c r="D90" s="27" t="s">
        <v>171</v>
      </c>
      <c r="E90" s="27" t="s">
        <v>172</v>
      </c>
      <c r="F90" s="28" t="s">
        <v>205</v>
      </c>
      <c r="G90" s="46" t="s">
        <v>710</v>
      </c>
      <c r="H90" s="40" t="s">
        <v>206</v>
      </c>
      <c r="I90" s="26" t="s">
        <v>38</v>
      </c>
      <c r="J90" s="27" t="s">
        <v>90</v>
      </c>
      <c r="K90" s="27" t="s">
        <v>145</v>
      </c>
      <c r="L90" s="27" t="s">
        <v>176</v>
      </c>
      <c r="M90" s="27" t="s">
        <v>177</v>
      </c>
      <c r="N90" s="27" t="s">
        <v>190</v>
      </c>
      <c r="O90" s="27" t="s">
        <v>164</v>
      </c>
      <c r="P90" s="27" t="s">
        <v>39</v>
      </c>
      <c r="Q90" s="27" t="s">
        <v>178</v>
      </c>
      <c r="R90" s="27" t="s">
        <v>40</v>
      </c>
      <c r="S90" s="27" t="s">
        <v>41</v>
      </c>
      <c r="T90" s="27" t="s">
        <v>96</v>
      </c>
      <c r="U90" s="27" t="s">
        <v>42</v>
      </c>
      <c r="V90" s="27" t="s">
        <v>165</v>
      </c>
      <c r="W90" s="27" t="s">
        <v>165</v>
      </c>
      <c r="X90" s="28" t="str">
        <f t="shared" si="0"/>
        <v>Alta</v>
      </c>
      <c r="Y90" s="28" t="s">
        <v>148</v>
      </c>
      <c r="Z90" s="28" t="s">
        <v>100</v>
      </c>
      <c r="AA90" s="42">
        <v>44484</v>
      </c>
      <c r="AB90" s="42">
        <v>44484</v>
      </c>
      <c r="AC90" s="27" t="s">
        <v>41</v>
      </c>
      <c r="AD90" s="26" t="s">
        <v>40</v>
      </c>
      <c r="AE90" s="26" t="s">
        <v>40</v>
      </c>
      <c r="AF90" s="26" t="s">
        <v>40</v>
      </c>
      <c r="AG90" s="27" t="str">
        <f t="shared" si="1"/>
        <v>NO</v>
      </c>
    </row>
    <row r="91" spans="2:33" s="25" customFormat="1" ht="137.5">
      <c r="B91" s="135"/>
      <c r="C91" s="26">
        <v>83</v>
      </c>
      <c r="D91" s="27" t="s">
        <v>171</v>
      </c>
      <c r="E91" s="27" t="s">
        <v>172</v>
      </c>
      <c r="F91" s="28" t="s">
        <v>207</v>
      </c>
      <c r="G91" s="46" t="s">
        <v>711</v>
      </c>
      <c r="H91" s="40" t="s">
        <v>208</v>
      </c>
      <c r="I91" s="26" t="s">
        <v>38</v>
      </c>
      <c r="J91" s="27" t="s">
        <v>90</v>
      </c>
      <c r="K91" s="27" t="s">
        <v>145</v>
      </c>
      <c r="L91" s="27" t="s">
        <v>176</v>
      </c>
      <c r="M91" s="27" t="s">
        <v>204</v>
      </c>
      <c r="N91" s="27" t="s">
        <v>209</v>
      </c>
      <c r="O91" s="27" t="s">
        <v>164</v>
      </c>
      <c r="P91" s="27" t="s">
        <v>39</v>
      </c>
      <c r="Q91" s="27" t="s">
        <v>178</v>
      </c>
      <c r="R91" s="27" t="s">
        <v>40</v>
      </c>
      <c r="S91" s="27" t="s">
        <v>41</v>
      </c>
      <c r="T91" s="27" t="s">
        <v>96</v>
      </c>
      <c r="U91" s="27" t="s">
        <v>42</v>
      </c>
      <c r="V91" s="27" t="s">
        <v>42</v>
      </c>
      <c r="W91" s="27" t="s">
        <v>42</v>
      </c>
      <c r="X91" s="28" t="str">
        <f t="shared" si="0"/>
        <v>Baja</v>
      </c>
      <c r="Y91" s="28" t="s">
        <v>148</v>
      </c>
      <c r="Z91" s="28" t="s">
        <v>100</v>
      </c>
      <c r="AA91" s="42">
        <v>44484</v>
      </c>
      <c r="AB91" s="42">
        <v>44484</v>
      </c>
      <c r="AC91" s="27" t="s">
        <v>41</v>
      </c>
      <c r="AD91" s="26" t="s">
        <v>40</v>
      </c>
      <c r="AE91" s="26" t="s">
        <v>40</v>
      </c>
      <c r="AF91" s="26" t="s">
        <v>40</v>
      </c>
      <c r="AG91" s="27" t="str">
        <f t="shared" si="1"/>
        <v>NO</v>
      </c>
    </row>
    <row r="92" spans="2:33" s="25" customFormat="1" ht="150">
      <c r="B92" s="135"/>
      <c r="C92" s="26">
        <v>84</v>
      </c>
      <c r="D92" s="27" t="s">
        <v>171</v>
      </c>
      <c r="E92" s="27" t="s">
        <v>172</v>
      </c>
      <c r="F92" s="28" t="s">
        <v>210</v>
      </c>
      <c r="G92" s="46" t="s">
        <v>712</v>
      </c>
      <c r="H92" s="40" t="s">
        <v>211</v>
      </c>
      <c r="I92" s="26" t="s">
        <v>38</v>
      </c>
      <c r="J92" s="27" t="s">
        <v>90</v>
      </c>
      <c r="K92" s="27" t="s">
        <v>145</v>
      </c>
      <c r="L92" s="27" t="s">
        <v>176</v>
      </c>
      <c r="M92" s="27" t="s">
        <v>177</v>
      </c>
      <c r="N92" s="27" t="s">
        <v>177</v>
      </c>
      <c r="O92" s="27" t="s">
        <v>164</v>
      </c>
      <c r="P92" s="27" t="s">
        <v>39</v>
      </c>
      <c r="Q92" s="27" t="s">
        <v>178</v>
      </c>
      <c r="R92" s="27" t="s">
        <v>40</v>
      </c>
      <c r="S92" s="27" t="s">
        <v>41</v>
      </c>
      <c r="T92" s="27" t="s">
        <v>96</v>
      </c>
      <c r="U92" s="27" t="s">
        <v>42</v>
      </c>
      <c r="V92" s="27" t="s">
        <v>42</v>
      </c>
      <c r="W92" s="27" t="s">
        <v>42</v>
      </c>
      <c r="X92" s="28" t="str">
        <f t="shared" si="0"/>
        <v>Baja</v>
      </c>
      <c r="Y92" s="28" t="s">
        <v>148</v>
      </c>
      <c r="Z92" s="28" t="s">
        <v>100</v>
      </c>
      <c r="AA92" s="42">
        <v>44484</v>
      </c>
      <c r="AB92" s="42">
        <v>44484</v>
      </c>
      <c r="AC92" s="27" t="s">
        <v>41</v>
      </c>
      <c r="AD92" s="26" t="s">
        <v>40</v>
      </c>
      <c r="AE92" s="26" t="s">
        <v>40</v>
      </c>
      <c r="AF92" s="26" t="s">
        <v>40</v>
      </c>
      <c r="AG92" s="27" t="str">
        <f t="shared" si="1"/>
        <v>NO</v>
      </c>
    </row>
    <row r="93" spans="2:33" s="25" customFormat="1" ht="175">
      <c r="B93" s="135"/>
      <c r="C93" s="26">
        <v>85</v>
      </c>
      <c r="D93" s="27" t="s">
        <v>171</v>
      </c>
      <c r="E93" s="27" t="s">
        <v>172</v>
      </c>
      <c r="F93" s="28" t="s">
        <v>212</v>
      </c>
      <c r="G93" s="46" t="s">
        <v>713</v>
      </c>
      <c r="H93" s="40" t="s">
        <v>213</v>
      </c>
      <c r="I93" s="26" t="s">
        <v>38</v>
      </c>
      <c r="J93" s="27" t="s">
        <v>90</v>
      </c>
      <c r="K93" s="27" t="s">
        <v>145</v>
      </c>
      <c r="L93" s="27" t="s">
        <v>176</v>
      </c>
      <c r="M93" s="27" t="s">
        <v>177</v>
      </c>
      <c r="N93" s="27" t="s">
        <v>214</v>
      </c>
      <c r="O93" s="27" t="s">
        <v>164</v>
      </c>
      <c r="P93" s="27" t="s">
        <v>39</v>
      </c>
      <c r="Q93" s="27" t="s">
        <v>178</v>
      </c>
      <c r="R93" s="27" t="s">
        <v>40</v>
      </c>
      <c r="S93" s="27" t="s">
        <v>41</v>
      </c>
      <c r="T93" s="27" t="s">
        <v>96</v>
      </c>
      <c r="U93" s="27" t="s">
        <v>42</v>
      </c>
      <c r="V93" s="27" t="s">
        <v>42</v>
      </c>
      <c r="W93" s="27" t="s">
        <v>42</v>
      </c>
      <c r="X93" s="28" t="str">
        <f t="shared" si="0"/>
        <v>Baja</v>
      </c>
      <c r="Y93" s="28" t="s">
        <v>148</v>
      </c>
      <c r="Z93" s="28" t="s">
        <v>100</v>
      </c>
      <c r="AA93" s="42">
        <v>44484</v>
      </c>
      <c r="AB93" s="42">
        <v>44484</v>
      </c>
      <c r="AC93" s="27" t="s">
        <v>41</v>
      </c>
      <c r="AD93" s="26" t="s">
        <v>40</v>
      </c>
      <c r="AE93" s="26" t="s">
        <v>40</v>
      </c>
      <c r="AF93" s="26" t="s">
        <v>40</v>
      </c>
      <c r="AG93" s="27" t="str">
        <f t="shared" si="1"/>
        <v>NO</v>
      </c>
    </row>
    <row r="94" spans="2:33" s="25" customFormat="1" ht="27.75" customHeight="1">
      <c r="B94" s="135"/>
      <c r="C94" s="26">
        <v>86</v>
      </c>
      <c r="D94" s="27" t="s">
        <v>358</v>
      </c>
      <c r="E94" s="27" t="s">
        <v>359</v>
      </c>
      <c r="F94" s="28" t="s">
        <v>360</v>
      </c>
      <c r="G94" s="46" t="s">
        <v>714</v>
      </c>
      <c r="H94" s="40" t="s">
        <v>365</v>
      </c>
      <c r="I94" s="26" t="s">
        <v>38</v>
      </c>
      <c r="J94" s="27" t="s">
        <v>90</v>
      </c>
      <c r="K94" s="27" t="s">
        <v>145</v>
      </c>
      <c r="L94" s="28" t="s">
        <v>373</v>
      </c>
      <c r="M94" s="28" t="s">
        <v>584</v>
      </c>
      <c r="N94" s="28" t="s">
        <v>585</v>
      </c>
      <c r="O94" s="28" t="s">
        <v>47</v>
      </c>
      <c r="P94" s="27" t="s">
        <v>39</v>
      </c>
      <c r="Q94" s="28" t="s">
        <v>378</v>
      </c>
      <c r="R94" s="28" t="s">
        <v>40</v>
      </c>
      <c r="S94" s="28" t="s">
        <v>382</v>
      </c>
      <c r="T94" s="27" t="s">
        <v>46</v>
      </c>
      <c r="U94" s="28" t="s">
        <v>42</v>
      </c>
      <c r="V94" s="28" t="s">
        <v>43</v>
      </c>
      <c r="W94" s="28" t="s">
        <v>43</v>
      </c>
      <c r="X94" s="41" t="s">
        <v>43</v>
      </c>
      <c r="Y94" s="43" t="s">
        <v>41</v>
      </c>
      <c r="Z94" s="28" t="s">
        <v>41</v>
      </c>
      <c r="AA94" s="43" t="s">
        <v>41</v>
      </c>
      <c r="AB94" s="75">
        <v>44414</v>
      </c>
      <c r="AC94" s="43" t="s">
        <v>41</v>
      </c>
      <c r="AD94" s="26" t="s">
        <v>40</v>
      </c>
      <c r="AE94" s="26" t="s">
        <v>40</v>
      </c>
      <c r="AF94" s="44" t="s">
        <v>40</v>
      </c>
      <c r="AG94" s="28" t="s">
        <v>40</v>
      </c>
    </row>
    <row r="95" spans="2:33" s="25" customFormat="1" ht="62.5">
      <c r="B95" s="135"/>
      <c r="C95" s="26">
        <v>87</v>
      </c>
      <c r="D95" s="27" t="s">
        <v>358</v>
      </c>
      <c r="E95" s="27" t="s">
        <v>359</v>
      </c>
      <c r="F95" s="28" t="s">
        <v>361</v>
      </c>
      <c r="G95" s="46" t="s">
        <v>715</v>
      </c>
      <c r="H95" s="40" t="s">
        <v>366</v>
      </c>
      <c r="I95" s="26" t="s">
        <v>38</v>
      </c>
      <c r="J95" s="27" t="s">
        <v>90</v>
      </c>
      <c r="K95" s="27" t="s">
        <v>145</v>
      </c>
      <c r="L95" s="28" t="s">
        <v>374</v>
      </c>
      <c r="M95" s="28" t="s">
        <v>584</v>
      </c>
      <c r="N95" s="28" t="s">
        <v>585</v>
      </c>
      <c r="O95" s="28" t="s">
        <v>47</v>
      </c>
      <c r="P95" s="27" t="s">
        <v>39</v>
      </c>
      <c r="Q95" s="28" t="s">
        <v>378</v>
      </c>
      <c r="R95" s="28" t="s">
        <v>40</v>
      </c>
      <c r="S95" s="28" t="s">
        <v>382</v>
      </c>
      <c r="T95" s="27" t="s">
        <v>46</v>
      </c>
      <c r="U95" s="28" t="s">
        <v>42</v>
      </c>
      <c r="V95" s="28" t="s">
        <v>43</v>
      </c>
      <c r="W95" s="28" t="s">
        <v>43</v>
      </c>
      <c r="X95" s="41" t="s">
        <v>43</v>
      </c>
      <c r="Y95" s="43" t="s">
        <v>41</v>
      </c>
      <c r="Z95" s="28" t="s">
        <v>41</v>
      </c>
      <c r="AA95" s="43" t="s">
        <v>41</v>
      </c>
      <c r="AB95" s="75">
        <v>44414</v>
      </c>
      <c r="AC95" s="43" t="s">
        <v>41</v>
      </c>
      <c r="AD95" s="26" t="s">
        <v>40</v>
      </c>
      <c r="AE95" s="26" t="s">
        <v>40</v>
      </c>
      <c r="AF95" s="44" t="s">
        <v>40</v>
      </c>
      <c r="AG95" s="28" t="s">
        <v>40</v>
      </c>
    </row>
    <row r="96" spans="2:33" s="25" customFormat="1" ht="50">
      <c r="B96" s="135"/>
      <c r="C96" s="26">
        <v>88</v>
      </c>
      <c r="D96" s="27" t="s">
        <v>358</v>
      </c>
      <c r="E96" s="27" t="s">
        <v>359</v>
      </c>
      <c r="F96" s="28" t="s">
        <v>362</v>
      </c>
      <c r="G96" s="46" t="s">
        <v>716</v>
      </c>
      <c r="H96" s="40" t="s">
        <v>367</v>
      </c>
      <c r="I96" s="26" t="s">
        <v>38</v>
      </c>
      <c r="J96" s="27" t="s">
        <v>90</v>
      </c>
      <c r="K96" s="27" t="s">
        <v>145</v>
      </c>
      <c r="L96" s="28" t="s">
        <v>375</v>
      </c>
      <c r="M96" s="28" t="s">
        <v>584</v>
      </c>
      <c r="N96" s="28" t="s">
        <v>585</v>
      </c>
      <c r="O96" s="28" t="s">
        <v>94</v>
      </c>
      <c r="P96" s="27" t="s">
        <v>39</v>
      </c>
      <c r="Q96" s="28" t="s">
        <v>379</v>
      </c>
      <c r="R96" s="28" t="s">
        <v>40</v>
      </c>
      <c r="S96" s="28" t="s">
        <v>382</v>
      </c>
      <c r="T96" s="27" t="s">
        <v>46</v>
      </c>
      <c r="U96" s="28" t="s">
        <v>42</v>
      </c>
      <c r="V96" s="28" t="s">
        <v>43</v>
      </c>
      <c r="W96" s="28" t="s">
        <v>43</v>
      </c>
      <c r="X96" s="41" t="s">
        <v>43</v>
      </c>
      <c r="Y96" s="43" t="s">
        <v>41</v>
      </c>
      <c r="Z96" s="28" t="s">
        <v>41</v>
      </c>
      <c r="AA96" s="43" t="s">
        <v>41</v>
      </c>
      <c r="AB96" s="75">
        <v>44414</v>
      </c>
      <c r="AC96" s="43" t="s">
        <v>41</v>
      </c>
      <c r="AD96" s="26" t="s">
        <v>40</v>
      </c>
      <c r="AE96" s="26" t="s">
        <v>40</v>
      </c>
      <c r="AF96" s="44" t="s">
        <v>40</v>
      </c>
      <c r="AG96" s="28" t="s">
        <v>40</v>
      </c>
    </row>
    <row r="97" spans="1:33" s="25" customFormat="1" ht="50">
      <c r="B97" s="135"/>
      <c r="C97" s="26">
        <v>89</v>
      </c>
      <c r="D97" s="27" t="s">
        <v>358</v>
      </c>
      <c r="E97" s="27" t="s">
        <v>359</v>
      </c>
      <c r="F97" s="28" t="s">
        <v>362</v>
      </c>
      <c r="G97" s="46" t="s">
        <v>717</v>
      </c>
      <c r="H97" s="40" t="s">
        <v>368</v>
      </c>
      <c r="I97" s="26" t="s">
        <v>38</v>
      </c>
      <c r="J97" s="27" t="s">
        <v>90</v>
      </c>
      <c r="K97" s="27" t="s">
        <v>145</v>
      </c>
      <c r="L97" s="28" t="s">
        <v>586</v>
      </c>
      <c r="M97" s="28" t="s">
        <v>584</v>
      </c>
      <c r="N97" s="28" t="s">
        <v>585</v>
      </c>
      <c r="O97" s="28" t="s">
        <v>47</v>
      </c>
      <c r="P97" s="27" t="s">
        <v>39</v>
      </c>
      <c r="Q97" s="28" t="s">
        <v>380</v>
      </c>
      <c r="R97" s="28" t="s">
        <v>40</v>
      </c>
      <c r="S97" s="28" t="s">
        <v>382</v>
      </c>
      <c r="T97" s="27" t="s">
        <v>46</v>
      </c>
      <c r="U97" s="28" t="s">
        <v>42</v>
      </c>
      <c r="V97" s="28" t="s">
        <v>43</v>
      </c>
      <c r="W97" s="28" t="s">
        <v>42</v>
      </c>
      <c r="X97" s="41" t="s">
        <v>43</v>
      </c>
      <c r="Y97" s="43" t="s">
        <v>41</v>
      </c>
      <c r="Z97" s="28" t="s">
        <v>41</v>
      </c>
      <c r="AA97" s="43" t="s">
        <v>41</v>
      </c>
      <c r="AB97" s="75">
        <v>44414</v>
      </c>
      <c r="AC97" s="43" t="s">
        <v>41</v>
      </c>
      <c r="AD97" s="26" t="s">
        <v>40</v>
      </c>
      <c r="AE97" s="26" t="s">
        <v>40</v>
      </c>
      <c r="AF97" s="44" t="s">
        <v>40</v>
      </c>
      <c r="AG97" s="28" t="s">
        <v>40</v>
      </c>
    </row>
    <row r="98" spans="1:33" s="25" customFormat="1" ht="50">
      <c r="B98" s="135"/>
      <c r="C98" s="26">
        <v>90</v>
      </c>
      <c r="D98" s="27" t="s">
        <v>358</v>
      </c>
      <c r="E98" s="27" t="s">
        <v>359</v>
      </c>
      <c r="F98" s="28" t="s">
        <v>363</v>
      </c>
      <c r="G98" s="46" t="s">
        <v>718</v>
      </c>
      <c r="H98" s="40" t="s">
        <v>369</v>
      </c>
      <c r="I98" s="26" t="s">
        <v>38</v>
      </c>
      <c r="J98" s="27" t="s">
        <v>90</v>
      </c>
      <c r="K98" s="27" t="s">
        <v>145</v>
      </c>
      <c r="L98" s="28" t="s">
        <v>376</v>
      </c>
      <c r="M98" s="28" t="s">
        <v>584</v>
      </c>
      <c r="N98" s="28" t="s">
        <v>585</v>
      </c>
      <c r="O98" s="28" t="s">
        <v>94</v>
      </c>
      <c r="P98" s="27" t="s">
        <v>39</v>
      </c>
      <c r="Q98" s="28" t="s">
        <v>45</v>
      </c>
      <c r="R98" s="28" t="s">
        <v>113</v>
      </c>
      <c r="S98" s="28" t="s">
        <v>383</v>
      </c>
      <c r="T98" s="27" t="s">
        <v>46</v>
      </c>
      <c r="U98" s="28" t="s">
        <v>42</v>
      </c>
      <c r="V98" s="28" t="s">
        <v>43</v>
      </c>
      <c r="W98" s="28" t="s">
        <v>43</v>
      </c>
      <c r="X98" s="41" t="s">
        <v>43</v>
      </c>
      <c r="Y98" s="43" t="s">
        <v>41</v>
      </c>
      <c r="Z98" s="28" t="s">
        <v>41</v>
      </c>
      <c r="AA98" s="43" t="s">
        <v>41</v>
      </c>
      <c r="AB98" s="75">
        <v>44414</v>
      </c>
      <c r="AC98" s="43" t="s">
        <v>41</v>
      </c>
      <c r="AD98" s="26" t="s">
        <v>40</v>
      </c>
      <c r="AE98" s="26" t="s">
        <v>40</v>
      </c>
      <c r="AF98" s="44" t="s">
        <v>40</v>
      </c>
      <c r="AG98" s="28" t="s">
        <v>40</v>
      </c>
    </row>
    <row r="99" spans="1:33" s="25" customFormat="1" ht="50">
      <c r="B99" s="135"/>
      <c r="C99" s="26">
        <v>91</v>
      </c>
      <c r="D99" s="27" t="s">
        <v>358</v>
      </c>
      <c r="E99" s="27" t="s">
        <v>359</v>
      </c>
      <c r="F99" s="28" t="s">
        <v>363</v>
      </c>
      <c r="G99" s="46" t="s">
        <v>719</v>
      </c>
      <c r="H99" s="40" t="s">
        <v>370</v>
      </c>
      <c r="I99" s="26" t="s">
        <v>38</v>
      </c>
      <c r="J99" s="27" t="s">
        <v>90</v>
      </c>
      <c r="K99" s="27" t="s">
        <v>145</v>
      </c>
      <c r="L99" s="28" t="s">
        <v>377</v>
      </c>
      <c r="M99" s="28" t="s">
        <v>584</v>
      </c>
      <c r="N99" s="28" t="s">
        <v>585</v>
      </c>
      <c r="O99" s="28" t="s">
        <v>94</v>
      </c>
      <c r="P99" s="27" t="s">
        <v>39</v>
      </c>
      <c r="Q99" s="28" t="s">
        <v>45</v>
      </c>
      <c r="R99" s="28" t="s">
        <v>40</v>
      </c>
      <c r="S99" s="28" t="s">
        <v>382</v>
      </c>
      <c r="T99" s="27" t="s">
        <v>46</v>
      </c>
      <c r="U99" s="28" t="s">
        <v>42</v>
      </c>
      <c r="V99" s="28" t="s">
        <v>43</v>
      </c>
      <c r="W99" s="28" t="s">
        <v>43</v>
      </c>
      <c r="X99" s="41" t="s">
        <v>43</v>
      </c>
      <c r="Y99" s="43" t="s">
        <v>41</v>
      </c>
      <c r="Z99" s="28" t="s">
        <v>41</v>
      </c>
      <c r="AA99" s="43" t="s">
        <v>41</v>
      </c>
      <c r="AB99" s="75">
        <v>44414</v>
      </c>
      <c r="AC99" s="43" t="s">
        <v>41</v>
      </c>
      <c r="AD99" s="26" t="s">
        <v>40</v>
      </c>
      <c r="AE99" s="26" t="s">
        <v>40</v>
      </c>
      <c r="AF99" s="44" t="s">
        <v>40</v>
      </c>
      <c r="AG99" s="28" t="s">
        <v>40</v>
      </c>
    </row>
    <row r="100" spans="1:33" s="25" customFormat="1" ht="50">
      <c r="B100" s="135"/>
      <c r="C100" s="26">
        <v>92</v>
      </c>
      <c r="D100" s="27" t="s">
        <v>358</v>
      </c>
      <c r="E100" s="27" t="s">
        <v>359</v>
      </c>
      <c r="F100" s="28" t="s">
        <v>587</v>
      </c>
      <c r="G100" s="46" t="s">
        <v>720</v>
      </c>
      <c r="H100" s="40" t="s">
        <v>371</v>
      </c>
      <c r="I100" s="26" t="s">
        <v>38</v>
      </c>
      <c r="J100" s="27" t="s">
        <v>90</v>
      </c>
      <c r="K100" s="27" t="s">
        <v>145</v>
      </c>
      <c r="L100" s="28" t="s">
        <v>377</v>
      </c>
      <c r="M100" s="28" t="s">
        <v>584</v>
      </c>
      <c r="N100" s="28" t="s">
        <v>585</v>
      </c>
      <c r="O100" s="28" t="s">
        <v>94</v>
      </c>
      <c r="P100" s="27" t="s">
        <v>39</v>
      </c>
      <c r="Q100" s="28" t="s">
        <v>45</v>
      </c>
      <c r="R100" s="28" t="s">
        <v>40</v>
      </c>
      <c r="S100" s="28" t="s">
        <v>382</v>
      </c>
      <c r="T100" s="27" t="s">
        <v>46</v>
      </c>
      <c r="U100" s="28" t="s">
        <v>42</v>
      </c>
      <c r="V100" s="28" t="s">
        <v>43</v>
      </c>
      <c r="W100" s="28" t="s">
        <v>43</v>
      </c>
      <c r="X100" s="41" t="s">
        <v>43</v>
      </c>
      <c r="Y100" s="43" t="s">
        <v>41</v>
      </c>
      <c r="Z100" s="28" t="s">
        <v>41</v>
      </c>
      <c r="AA100" s="43" t="s">
        <v>41</v>
      </c>
      <c r="AB100" s="75">
        <v>44414</v>
      </c>
      <c r="AC100" s="43" t="s">
        <v>41</v>
      </c>
      <c r="AD100" s="26" t="s">
        <v>40</v>
      </c>
      <c r="AE100" s="26" t="s">
        <v>40</v>
      </c>
      <c r="AF100" s="44" t="s">
        <v>40</v>
      </c>
      <c r="AG100" s="28" t="s">
        <v>40</v>
      </c>
    </row>
    <row r="101" spans="1:33" s="25" customFormat="1" ht="50">
      <c r="B101" s="135"/>
      <c r="C101" s="26">
        <v>93</v>
      </c>
      <c r="D101" s="27" t="s">
        <v>358</v>
      </c>
      <c r="E101" s="27" t="s">
        <v>359</v>
      </c>
      <c r="F101" s="28" t="s">
        <v>364</v>
      </c>
      <c r="G101" s="46" t="s">
        <v>721</v>
      </c>
      <c r="H101" s="40" t="s">
        <v>372</v>
      </c>
      <c r="I101" s="26" t="s">
        <v>38</v>
      </c>
      <c r="J101" s="27" t="s">
        <v>90</v>
      </c>
      <c r="K101" s="27" t="s">
        <v>145</v>
      </c>
      <c r="L101" s="28" t="s">
        <v>49</v>
      </c>
      <c r="M101" s="28" t="s">
        <v>584</v>
      </c>
      <c r="N101" s="28" t="s">
        <v>585</v>
      </c>
      <c r="O101" s="28" t="s">
        <v>94</v>
      </c>
      <c r="P101" s="27" t="s">
        <v>39</v>
      </c>
      <c r="Q101" s="28" t="s">
        <v>381</v>
      </c>
      <c r="R101" s="28" t="s">
        <v>40</v>
      </c>
      <c r="S101" s="28" t="s">
        <v>382</v>
      </c>
      <c r="T101" s="27" t="s">
        <v>46</v>
      </c>
      <c r="U101" s="28" t="s">
        <v>42</v>
      </c>
      <c r="V101" s="28" t="s">
        <v>43</v>
      </c>
      <c r="W101" s="28" t="s">
        <v>42</v>
      </c>
      <c r="X101" s="41" t="s">
        <v>43</v>
      </c>
      <c r="Y101" s="43" t="s">
        <v>41</v>
      </c>
      <c r="Z101" s="28" t="s">
        <v>41</v>
      </c>
      <c r="AA101" s="43" t="s">
        <v>41</v>
      </c>
      <c r="AB101" s="75">
        <v>44414</v>
      </c>
      <c r="AC101" s="43" t="s">
        <v>41</v>
      </c>
      <c r="AD101" s="26" t="s">
        <v>40</v>
      </c>
      <c r="AE101" s="26" t="s">
        <v>40</v>
      </c>
      <c r="AF101" s="44" t="s">
        <v>40</v>
      </c>
      <c r="AG101" s="28" t="s">
        <v>40</v>
      </c>
    </row>
    <row r="102" spans="1:33" s="25" customFormat="1" ht="62.5">
      <c r="B102" s="135"/>
      <c r="C102" s="26">
        <v>94</v>
      </c>
      <c r="D102" s="28" t="s">
        <v>358</v>
      </c>
      <c r="E102" s="27" t="s">
        <v>359</v>
      </c>
      <c r="F102" s="28" t="s">
        <v>587</v>
      </c>
      <c r="G102" s="46" t="s">
        <v>722</v>
      </c>
      <c r="H102" s="40" t="s">
        <v>588</v>
      </c>
      <c r="I102" s="26" t="s">
        <v>38</v>
      </c>
      <c r="J102" s="28" t="s">
        <v>90</v>
      </c>
      <c r="K102" s="28" t="s">
        <v>145</v>
      </c>
      <c r="L102" s="28" t="s">
        <v>586</v>
      </c>
      <c r="M102" s="27" t="s">
        <v>584</v>
      </c>
      <c r="N102" s="28" t="s">
        <v>585</v>
      </c>
      <c r="O102" s="28" t="s">
        <v>94</v>
      </c>
      <c r="P102" s="28" t="s">
        <v>39</v>
      </c>
      <c r="Q102" s="28" t="s">
        <v>45</v>
      </c>
      <c r="R102" s="28" t="s">
        <v>40</v>
      </c>
      <c r="S102" s="28" t="s">
        <v>382</v>
      </c>
      <c r="T102" s="27" t="s">
        <v>46</v>
      </c>
      <c r="U102" s="28" t="s">
        <v>42</v>
      </c>
      <c r="V102" s="28" t="s">
        <v>43</v>
      </c>
      <c r="W102" s="28" t="s">
        <v>42</v>
      </c>
      <c r="X102" s="53" t="s">
        <v>43</v>
      </c>
      <c r="Y102" s="54" t="s">
        <v>41</v>
      </c>
      <c r="Z102" s="28" t="s">
        <v>41</v>
      </c>
      <c r="AA102" s="54" t="s">
        <v>41</v>
      </c>
      <c r="AB102" s="71">
        <v>44525</v>
      </c>
      <c r="AC102" s="54" t="s">
        <v>41</v>
      </c>
      <c r="AD102" s="26" t="s">
        <v>40</v>
      </c>
      <c r="AE102" s="26" t="s">
        <v>40</v>
      </c>
      <c r="AF102" s="44" t="s">
        <v>40</v>
      </c>
      <c r="AG102" s="28" t="s">
        <v>40</v>
      </c>
    </row>
    <row r="103" spans="1:33" s="25" customFormat="1" ht="50">
      <c r="B103" s="135"/>
      <c r="C103" s="26">
        <v>95</v>
      </c>
      <c r="D103" s="27" t="s">
        <v>115</v>
      </c>
      <c r="E103" s="27" t="s">
        <v>116</v>
      </c>
      <c r="F103" s="28" t="s">
        <v>117</v>
      </c>
      <c r="G103" s="46" t="s">
        <v>118</v>
      </c>
      <c r="H103" s="40" t="s">
        <v>119</v>
      </c>
      <c r="I103" s="26" t="s">
        <v>38</v>
      </c>
      <c r="J103" s="27" t="s">
        <v>90</v>
      </c>
      <c r="K103" s="27" t="s">
        <v>41</v>
      </c>
      <c r="L103" s="27" t="s">
        <v>120</v>
      </c>
      <c r="M103" s="27" t="s">
        <v>568</v>
      </c>
      <c r="N103" s="27" t="s">
        <v>121</v>
      </c>
      <c r="O103" s="27" t="s">
        <v>94</v>
      </c>
      <c r="P103" s="27" t="s">
        <v>39</v>
      </c>
      <c r="Q103" s="27" t="s">
        <v>122</v>
      </c>
      <c r="R103" s="27" t="s">
        <v>113</v>
      </c>
      <c r="S103" s="27" t="s">
        <v>114</v>
      </c>
      <c r="T103" s="27" t="s">
        <v>46</v>
      </c>
      <c r="U103" s="27" t="s">
        <v>42</v>
      </c>
      <c r="V103" s="27" t="s">
        <v>42</v>
      </c>
      <c r="W103" s="27" t="s">
        <v>42</v>
      </c>
      <c r="X103" s="27" t="str">
        <f t="shared" ref="X103:X147" si="2">IF(OR(U103="Alta",V103="Alta",W103="Alta"),"Alta",IF(OR(U103="Media",V103="Media",W103="Media"),"Media","Baja"))</f>
        <v>Baja</v>
      </c>
      <c r="Y103" s="43" t="s">
        <v>41</v>
      </c>
      <c r="Z103" s="43" t="s">
        <v>41</v>
      </c>
      <c r="AA103" s="43" t="s">
        <v>41</v>
      </c>
      <c r="AB103" s="42">
        <v>44462</v>
      </c>
      <c r="AC103" s="43" t="s">
        <v>41</v>
      </c>
      <c r="AD103" s="26" t="s">
        <v>40</v>
      </c>
      <c r="AE103" s="26" t="s">
        <v>40</v>
      </c>
      <c r="AF103" s="26" t="s">
        <v>40</v>
      </c>
      <c r="AG103" s="27" t="str">
        <f t="shared" ref="AG103:AG157" si="3">IF(OR(AD103="NO",AE103="NO",AF103="NO"),"NO","SI")</f>
        <v>NO</v>
      </c>
    </row>
    <row r="104" spans="1:33" s="25" customFormat="1" ht="62.5">
      <c r="B104" s="135"/>
      <c r="C104" s="26">
        <v>96</v>
      </c>
      <c r="D104" s="27" t="s">
        <v>115</v>
      </c>
      <c r="E104" s="27" t="s">
        <v>116</v>
      </c>
      <c r="F104" s="28" t="s">
        <v>571</v>
      </c>
      <c r="G104" s="46" t="s">
        <v>723</v>
      </c>
      <c r="H104" s="40" t="s">
        <v>124</v>
      </c>
      <c r="I104" s="26" t="s">
        <v>38</v>
      </c>
      <c r="J104" s="27" t="s">
        <v>90</v>
      </c>
      <c r="K104" s="27" t="s">
        <v>41</v>
      </c>
      <c r="L104" s="27" t="s">
        <v>125</v>
      </c>
      <c r="M104" s="27" t="s">
        <v>568</v>
      </c>
      <c r="N104" s="27" t="s">
        <v>126</v>
      </c>
      <c r="O104" s="27" t="s">
        <v>94</v>
      </c>
      <c r="P104" s="27" t="s">
        <v>39</v>
      </c>
      <c r="Q104" s="27" t="s">
        <v>127</v>
      </c>
      <c r="R104" s="27" t="s">
        <v>113</v>
      </c>
      <c r="S104" s="27" t="s">
        <v>114</v>
      </c>
      <c r="T104" s="27" t="s">
        <v>46</v>
      </c>
      <c r="U104" s="27" t="s">
        <v>42</v>
      </c>
      <c r="V104" s="27" t="s">
        <v>42</v>
      </c>
      <c r="W104" s="27" t="s">
        <v>42</v>
      </c>
      <c r="X104" s="27" t="str">
        <f t="shared" si="2"/>
        <v>Baja</v>
      </c>
      <c r="Y104" s="43" t="s">
        <v>41</v>
      </c>
      <c r="Z104" s="43" t="s">
        <v>41</v>
      </c>
      <c r="AA104" s="43" t="s">
        <v>41</v>
      </c>
      <c r="AB104" s="42">
        <v>44416</v>
      </c>
      <c r="AC104" s="43" t="s">
        <v>573</v>
      </c>
      <c r="AD104" s="26" t="s">
        <v>40</v>
      </c>
      <c r="AE104" s="26" t="s">
        <v>40</v>
      </c>
      <c r="AF104" s="26" t="s">
        <v>40</v>
      </c>
      <c r="AG104" s="27" t="str">
        <f t="shared" si="3"/>
        <v>NO</v>
      </c>
    </row>
    <row r="105" spans="1:33" s="25" customFormat="1" ht="50">
      <c r="B105" s="135"/>
      <c r="C105" s="26">
        <v>97</v>
      </c>
      <c r="D105" s="27" t="s">
        <v>115</v>
      </c>
      <c r="E105" s="27" t="s">
        <v>116</v>
      </c>
      <c r="F105" s="28" t="s">
        <v>123</v>
      </c>
      <c r="G105" s="46" t="s">
        <v>724</v>
      </c>
      <c r="H105" s="40" t="s">
        <v>128</v>
      </c>
      <c r="I105" s="26" t="s">
        <v>38</v>
      </c>
      <c r="J105" s="27" t="s">
        <v>90</v>
      </c>
      <c r="K105" s="27" t="s">
        <v>41</v>
      </c>
      <c r="L105" s="27" t="s">
        <v>125</v>
      </c>
      <c r="M105" s="27" t="s">
        <v>568</v>
      </c>
      <c r="N105" s="27" t="s">
        <v>126</v>
      </c>
      <c r="O105" s="27" t="s">
        <v>94</v>
      </c>
      <c r="P105" s="27" t="s">
        <v>39</v>
      </c>
      <c r="Q105" s="27" t="s">
        <v>127</v>
      </c>
      <c r="R105" s="27" t="s">
        <v>113</v>
      </c>
      <c r="S105" s="27" t="s">
        <v>114</v>
      </c>
      <c r="T105" s="27" t="s">
        <v>46</v>
      </c>
      <c r="U105" s="27" t="s">
        <v>42</v>
      </c>
      <c r="V105" s="27" t="s">
        <v>42</v>
      </c>
      <c r="W105" s="27" t="s">
        <v>42</v>
      </c>
      <c r="X105" s="27" t="str">
        <f t="shared" si="2"/>
        <v>Baja</v>
      </c>
      <c r="Y105" s="43" t="s">
        <v>41</v>
      </c>
      <c r="Z105" s="43" t="s">
        <v>41</v>
      </c>
      <c r="AA105" s="43" t="s">
        <v>41</v>
      </c>
      <c r="AB105" s="42">
        <v>44462</v>
      </c>
      <c r="AC105" s="43" t="s">
        <v>41</v>
      </c>
      <c r="AD105" s="26" t="s">
        <v>40</v>
      </c>
      <c r="AE105" s="26" t="s">
        <v>40</v>
      </c>
      <c r="AF105" s="26" t="s">
        <v>40</v>
      </c>
      <c r="AG105" s="27" t="str">
        <f t="shared" si="3"/>
        <v>NO</v>
      </c>
    </row>
    <row r="106" spans="1:33" s="25" customFormat="1" ht="50">
      <c r="B106" s="135"/>
      <c r="C106" s="26">
        <v>98</v>
      </c>
      <c r="D106" s="27" t="s">
        <v>115</v>
      </c>
      <c r="E106" s="27" t="s">
        <v>116</v>
      </c>
      <c r="F106" s="28" t="s">
        <v>129</v>
      </c>
      <c r="G106" s="46" t="s">
        <v>725</v>
      </c>
      <c r="H106" s="40" t="s">
        <v>130</v>
      </c>
      <c r="I106" s="26" t="s">
        <v>38</v>
      </c>
      <c r="J106" s="27" t="s">
        <v>90</v>
      </c>
      <c r="K106" s="27" t="s">
        <v>41</v>
      </c>
      <c r="L106" s="27" t="s">
        <v>131</v>
      </c>
      <c r="M106" s="27" t="s">
        <v>568</v>
      </c>
      <c r="N106" s="27" t="s">
        <v>132</v>
      </c>
      <c r="O106" s="27" t="s">
        <v>94</v>
      </c>
      <c r="P106" s="27" t="s">
        <v>39</v>
      </c>
      <c r="Q106" s="27" t="s">
        <v>133</v>
      </c>
      <c r="R106" s="27" t="s">
        <v>40</v>
      </c>
      <c r="S106" s="27" t="s">
        <v>222</v>
      </c>
      <c r="T106" s="27" t="s">
        <v>46</v>
      </c>
      <c r="U106" s="27" t="s">
        <v>42</v>
      </c>
      <c r="V106" s="27" t="s">
        <v>42</v>
      </c>
      <c r="W106" s="27" t="s">
        <v>42</v>
      </c>
      <c r="X106" s="27" t="str">
        <f t="shared" si="2"/>
        <v>Baja</v>
      </c>
      <c r="Y106" s="43" t="s">
        <v>41</v>
      </c>
      <c r="Z106" s="43" t="s">
        <v>41</v>
      </c>
      <c r="AA106" s="43" t="s">
        <v>41</v>
      </c>
      <c r="AB106" s="42">
        <v>44462</v>
      </c>
      <c r="AC106" s="43" t="s">
        <v>41</v>
      </c>
      <c r="AD106" s="26" t="s">
        <v>40</v>
      </c>
      <c r="AE106" s="26" t="s">
        <v>40</v>
      </c>
      <c r="AF106" s="26" t="s">
        <v>40</v>
      </c>
      <c r="AG106" s="27" t="str">
        <f t="shared" si="3"/>
        <v>NO</v>
      </c>
    </row>
    <row r="107" spans="1:33" s="25" customFormat="1" ht="50">
      <c r="B107" s="135"/>
      <c r="C107" s="26">
        <v>99</v>
      </c>
      <c r="D107" s="27" t="s">
        <v>115</v>
      </c>
      <c r="E107" s="27" t="s">
        <v>116</v>
      </c>
      <c r="F107" s="28" t="s">
        <v>134</v>
      </c>
      <c r="G107" s="46" t="s">
        <v>726</v>
      </c>
      <c r="H107" s="40" t="s">
        <v>135</v>
      </c>
      <c r="I107" s="26" t="s">
        <v>38</v>
      </c>
      <c r="J107" s="27" t="s">
        <v>90</v>
      </c>
      <c r="K107" s="27" t="s">
        <v>41</v>
      </c>
      <c r="L107" s="27" t="s">
        <v>131</v>
      </c>
      <c r="M107" s="27" t="s">
        <v>568</v>
      </c>
      <c r="N107" s="27" t="s">
        <v>136</v>
      </c>
      <c r="O107" s="27" t="s">
        <v>94</v>
      </c>
      <c r="P107" s="27" t="s">
        <v>39</v>
      </c>
      <c r="Q107" s="27" t="s">
        <v>572</v>
      </c>
      <c r="R107" s="27" t="s">
        <v>113</v>
      </c>
      <c r="S107" s="27" t="s">
        <v>114</v>
      </c>
      <c r="T107" s="27" t="s">
        <v>46</v>
      </c>
      <c r="U107" s="27" t="s">
        <v>42</v>
      </c>
      <c r="V107" s="27" t="s">
        <v>42</v>
      </c>
      <c r="W107" s="27" t="s">
        <v>42</v>
      </c>
      <c r="X107" s="27" t="str">
        <f t="shared" si="2"/>
        <v>Baja</v>
      </c>
      <c r="Y107" s="43" t="s">
        <v>41</v>
      </c>
      <c r="Z107" s="43" t="s">
        <v>41</v>
      </c>
      <c r="AA107" s="43" t="s">
        <v>41</v>
      </c>
      <c r="AB107" s="42">
        <v>44416</v>
      </c>
      <c r="AC107" s="43" t="s">
        <v>41</v>
      </c>
      <c r="AD107" s="26" t="s">
        <v>40</v>
      </c>
      <c r="AE107" s="26" t="s">
        <v>40</v>
      </c>
      <c r="AF107" s="26" t="s">
        <v>40</v>
      </c>
      <c r="AG107" s="27" t="str">
        <f t="shared" si="3"/>
        <v>NO</v>
      </c>
    </row>
    <row r="108" spans="1:33" s="25" customFormat="1" ht="50">
      <c r="B108" s="135"/>
      <c r="C108" s="26">
        <v>100</v>
      </c>
      <c r="D108" s="27" t="s">
        <v>115</v>
      </c>
      <c r="E108" s="27" t="s">
        <v>116</v>
      </c>
      <c r="F108" s="28" t="s">
        <v>330</v>
      </c>
      <c r="G108" s="46" t="s">
        <v>727</v>
      </c>
      <c r="H108" s="40" t="s">
        <v>137</v>
      </c>
      <c r="I108" s="26" t="s">
        <v>38</v>
      </c>
      <c r="J108" s="27" t="s">
        <v>90</v>
      </c>
      <c r="K108" s="27" t="s">
        <v>41</v>
      </c>
      <c r="L108" s="27" t="s">
        <v>138</v>
      </c>
      <c r="M108" s="27" t="s">
        <v>568</v>
      </c>
      <c r="N108" s="27" t="s">
        <v>126</v>
      </c>
      <c r="O108" s="27" t="s">
        <v>94</v>
      </c>
      <c r="P108" s="27" t="s">
        <v>39</v>
      </c>
      <c r="Q108" s="27" t="s">
        <v>139</v>
      </c>
      <c r="R108" s="27" t="s">
        <v>40</v>
      </c>
      <c r="S108" s="27" t="s">
        <v>280</v>
      </c>
      <c r="T108" s="27" t="s">
        <v>140</v>
      </c>
      <c r="U108" s="27" t="s">
        <v>42</v>
      </c>
      <c r="V108" s="27" t="s">
        <v>42</v>
      </c>
      <c r="W108" s="27" t="s">
        <v>42</v>
      </c>
      <c r="X108" s="27" t="str">
        <f t="shared" si="2"/>
        <v>Baja</v>
      </c>
      <c r="Y108" s="43" t="s">
        <v>41</v>
      </c>
      <c r="Z108" s="43" t="s">
        <v>41</v>
      </c>
      <c r="AA108" s="43" t="s">
        <v>41</v>
      </c>
      <c r="AB108" s="42">
        <v>44416</v>
      </c>
      <c r="AC108" s="43" t="s">
        <v>574</v>
      </c>
      <c r="AD108" s="26" t="s">
        <v>40</v>
      </c>
      <c r="AE108" s="26" t="s">
        <v>40</v>
      </c>
      <c r="AF108" s="26" t="s">
        <v>40</v>
      </c>
      <c r="AG108" s="27" t="str">
        <f t="shared" si="3"/>
        <v>NO</v>
      </c>
    </row>
    <row r="109" spans="1:33" s="25" customFormat="1" ht="50">
      <c r="A109" s="56"/>
      <c r="B109" s="135"/>
      <c r="C109" s="26">
        <v>101</v>
      </c>
      <c r="D109" s="28" t="s">
        <v>115</v>
      </c>
      <c r="E109" s="27" t="s">
        <v>116</v>
      </c>
      <c r="F109" s="28" t="s">
        <v>569</v>
      </c>
      <c r="G109" s="46" t="s">
        <v>728</v>
      </c>
      <c r="H109" s="40" t="s">
        <v>570</v>
      </c>
      <c r="I109" s="26" t="s">
        <v>38</v>
      </c>
      <c r="J109" s="28" t="s">
        <v>90</v>
      </c>
      <c r="K109" s="28" t="s">
        <v>41</v>
      </c>
      <c r="L109" s="28" t="s">
        <v>131</v>
      </c>
      <c r="M109" s="27" t="s">
        <v>568</v>
      </c>
      <c r="N109" s="28" t="s">
        <v>126</v>
      </c>
      <c r="O109" s="28" t="s">
        <v>94</v>
      </c>
      <c r="P109" s="28" t="s">
        <v>39</v>
      </c>
      <c r="Q109" s="28" t="s">
        <v>139</v>
      </c>
      <c r="R109" s="28" t="s">
        <v>40</v>
      </c>
      <c r="S109" s="28" t="s">
        <v>222</v>
      </c>
      <c r="T109" s="27" t="s">
        <v>140</v>
      </c>
      <c r="U109" s="28" t="s">
        <v>42</v>
      </c>
      <c r="V109" s="28" t="s">
        <v>42</v>
      </c>
      <c r="W109" s="28" t="s">
        <v>42</v>
      </c>
      <c r="X109" s="53" t="s">
        <v>42</v>
      </c>
      <c r="Y109" s="54" t="s">
        <v>41</v>
      </c>
      <c r="Z109" s="43" t="s">
        <v>41</v>
      </c>
      <c r="AA109" s="54" t="s">
        <v>41</v>
      </c>
      <c r="AB109" s="76">
        <v>44416</v>
      </c>
      <c r="AC109" s="43" t="s">
        <v>41</v>
      </c>
      <c r="AD109" s="26" t="s">
        <v>40</v>
      </c>
      <c r="AE109" s="26" t="s">
        <v>40</v>
      </c>
      <c r="AF109" s="26" t="s">
        <v>40</v>
      </c>
      <c r="AG109" s="27" t="s">
        <v>40</v>
      </c>
    </row>
    <row r="110" spans="1:33" s="25" customFormat="1" ht="75">
      <c r="A110" s="56"/>
      <c r="B110" s="135"/>
      <c r="C110" s="26">
        <v>102</v>
      </c>
      <c r="D110" s="128" t="s">
        <v>770</v>
      </c>
      <c r="E110" s="27" t="s">
        <v>771</v>
      </c>
      <c r="F110" s="28" t="s">
        <v>802</v>
      </c>
      <c r="G110" s="129" t="s">
        <v>786</v>
      </c>
      <c r="H110" s="130" t="s">
        <v>801</v>
      </c>
      <c r="I110" s="26" t="s">
        <v>38</v>
      </c>
      <c r="J110" s="128" t="s">
        <v>90</v>
      </c>
      <c r="K110" s="128" t="s">
        <v>41</v>
      </c>
      <c r="L110" s="128" t="s">
        <v>772</v>
      </c>
      <c r="M110" s="27" t="s">
        <v>773</v>
      </c>
      <c r="N110" s="128" t="s">
        <v>774</v>
      </c>
      <c r="O110" s="128" t="s">
        <v>47</v>
      </c>
      <c r="P110" s="128" t="s">
        <v>39</v>
      </c>
      <c r="Q110" s="128" t="s">
        <v>347</v>
      </c>
      <c r="R110" s="128" t="s">
        <v>113</v>
      </c>
      <c r="S110" s="128" t="s">
        <v>222</v>
      </c>
      <c r="T110" s="27" t="s">
        <v>140</v>
      </c>
      <c r="U110" s="128" t="s">
        <v>42</v>
      </c>
      <c r="V110" s="128" t="s">
        <v>43</v>
      </c>
      <c r="W110" s="128" t="s">
        <v>43</v>
      </c>
      <c r="X110" s="131" t="s">
        <v>43</v>
      </c>
      <c r="Y110" s="132" t="s">
        <v>41</v>
      </c>
      <c r="Z110" s="133" t="s">
        <v>41</v>
      </c>
      <c r="AA110" s="132" t="s">
        <v>41</v>
      </c>
      <c r="AB110" s="76">
        <v>44771</v>
      </c>
      <c r="AC110" s="134" t="s">
        <v>41</v>
      </c>
      <c r="AD110" s="26" t="s">
        <v>40</v>
      </c>
      <c r="AE110" s="26" t="s">
        <v>40</v>
      </c>
      <c r="AF110" s="26" t="s">
        <v>40</v>
      </c>
      <c r="AG110" s="27" t="s">
        <v>40</v>
      </c>
    </row>
    <row r="111" spans="1:33" s="25" customFormat="1" ht="75">
      <c r="A111" s="56"/>
      <c r="B111" s="135"/>
      <c r="C111" s="26">
        <v>103</v>
      </c>
      <c r="D111" s="128" t="s">
        <v>770</v>
      </c>
      <c r="E111" s="27" t="s">
        <v>771</v>
      </c>
      <c r="F111" s="28" t="s">
        <v>787</v>
      </c>
      <c r="G111" s="129" t="s">
        <v>787</v>
      </c>
      <c r="H111" s="130" t="s">
        <v>805</v>
      </c>
      <c r="I111" s="26" t="s">
        <v>38</v>
      </c>
      <c r="J111" s="128" t="s">
        <v>90</v>
      </c>
      <c r="K111" s="128" t="s">
        <v>41</v>
      </c>
      <c r="L111" s="128" t="s">
        <v>772</v>
      </c>
      <c r="M111" s="27" t="s">
        <v>773</v>
      </c>
      <c r="N111" s="128" t="s">
        <v>774</v>
      </c>
      <c r="O111" s="128" t="s">
        <v>47</v>
      </c>
      <c r="P111" s="128" t="s">
        <v>39</v>
      </c>
      <c r="Q111" s="128" t="s">
        <v>347</v>
      </c>
      <c r="R111" s="128" t="s">
        <v>113</v>
      </c>
      <c r="S111" s="128" t="s">
        <v>222</v>
      </c>
      <c r="T111" s="27" t="s">
        <v>140</v>
      </c>
      <c r="U111" s="128" t="s">
        <v>42</v>
      </c>
      <c r="V111" s="128" t="s">
        <v>43</v>
      </c>
      <c r="W111" s="128" t="s">
        <v>43</v>
      </c>
      <c r="X111" s="131" t="s">
        <v>43</v>
      </c>
      <c r="Y111" s="132" t="s">
        <v>41</v>
      </c>
      <c r="Z111" s="133" t="s">
        <v>41</v>
      </c>
      <c r="AA111" s="132" t="s">
        <v>41</v>
      </c>
      <c r="AB111" s="76">
        <v>44771</v>
      </c>
      <c r="AC111" s="134" t="s">
        <v>41</v>
      </c>
      <c r="AD111" s="26" t="s">
        <v>40</v>
      </c>
      <c r="AE111" s="26" t="s">
        <v>40</v>
      </c>
      <c r="AF111" s="26" t="s">
        <v>40</v>
      </c>
      <c r="AG111" s="27" t="s">
        <v>40</v>
      </c>
    </row>
    <row r="112" spans="1:33" s="25" customFormat="1" ht="37.5">
      <c r="A112" s="56"/>
      <c r="B112" s="135"/>
      <c r="C112" s="26">
        <v>104</v>
      </c>
      <c r="D112" s="128" t="s">
        <v>770</v>
      </c>
      <c r="E112" s="27" t="s">
        <v>771</v>
      </c>
      <c r="F112" s="28" t="s">
        <v>796</v>
      </c>
      <c r="G112" s="129" t="s">
        <v>788</v>
      </c>
      <c r="H112" s="130" t="s">
        <v>775</v>
      </c>
      <c r="I112" s="26" t="s">
        <v>38</v>
      </c>
      <c r="J112" s="128" t="s">
        <v>90</v>
      </c>
      <c r="K112" s="128" t="s">
        <v>41</v>
      </c>
      <c r="L112" s="128" t="s">
        <v>772</v>
      </c>
      <c r="M112" s="27" t="s">
        <v>773</v>
      </c>
      <c r="N112" s="128" t="s">
        <v>774</v>
      </c>
      <c r="O112" s="128" t="s">
        <v>47</v>
      </c>
      <c r="P112" s="128" t="s">
        <v>39</v>
      </c>
      <c r="Q112" s="128" t="s">
        <v>347</v>
      </c>
      <c r="R112" s="128" t="s">
        <v>113</v>
      </c>
      <c r="S112" s="128" t="s">
        <v>114</v>
      </c>
      <c r="T112" s="27" t="s">
        <v>140</v>
      </c>
      <c r="U112" s="128" t="s">
        <v>42</v>
      </c>
      <c r="V112" s="128" t="s">
        <v>43</v>
      </c>
      <c r="W112" s="128" t="s">
        <v>43</v>
      </c>
      <c r="X112" s="131" t="s">
        <v>43</v>
      </c>
      <c r="Y112" s="132" t="s">
        <v>41</v>
      </c>
      <c r="Z112" s="133" t="s">
        <v>41</v>
      </c>
      <c r="AA112" s="132" t="s">
        <v>41</v>
      </c>
      <c r="AB112" s="76">
        <v>44771</v>
      </c>
      <c r="AC112" s="134" t="s">
        <v>41</v>
      </c>
      <c r="AD112" s="26" t="s">
        <v>40</v>
      </c>
      <c r="AE112" s="26" t="s">
        <v>40</v>
      </c>
      <c r="AF112" s="26" t="s">
        <v>40</v>
      </c>
      <c r="AG112" s="27" t="s">
        <v>40</v>
      </c>
    </row>
    <row r="113" spans="1:33" s="25" customFormat="1" ht="62.5">
      <c r="A113" s="56"/>
      <c r="B113" s="135"/>
      <c r="C113" s="26">
        <v>105</v>
      </c>
      <c r="D113" s="128" t="s">
        <v>770</v>
      </c>
      <c r="E113" s="27" t="s">
        <v>771</v>
      </c>
      <c r="F113" s="28" t="s">
        <v>798</v>
      </c>
      <c r="G113" s="129" t="s">
        <v>789</v>
      </c>
      <c r="H113" s="130" t="s">
        <v>804</v>
      </c>
      <c r="I113" s="26" t="s">
        <v>38</v>
      </c>
      <c r="J113" s="128" t="s">
        <v>90</v>
      </c>
      <c r="K113" s="128" t="s">
        <v>41</v>
      </c>
      <c r="L113" s="128" t="s">
        <v>772</v>
      </c>
      <c r="M113" s="27" t="s">
        <v>773</v>
      </c>
      <c r="N113" s="128" t="s">
        <v>776</v>
      </c>
      <c r="O113" s="128" t="s">
        <v>47</v>
      </c>
      <c r="P113" s="128" t="s">
        <v>39</v>
      </c>
      <c r="Q113" s="128" t="s">
        <v>347</v>
      </c>
      <c r="R113" s="128" t="s">
        <v>113</v>
      </c>
      <c r="S113" s="128" t="s">
        <v>114</v>
      </c>
      <c r="T113" s="27" t="s">
        <v>140</v>
      </c>
      <c r="U113" s="128" t="s">
        <v>42</v>
      </c>
      <c r="V113" s="128" t="s">
        <v>43</v>
      </c>
      <c r="W113" s="128" t="s">
        <v>43</v>
      </c>
      <c r="X113" s="131" t="s">
        <v>43</v>
      </c>
      <c r="Y113" s="132" t="s">
        <v>41</v>
      </c>
      <c r="Z113" s="133" t="s">
        <v>41</v>
      </c>
      <c r="AA113" s="132" t="s">
        <v>41</v>
      </c>
      <c r="AB113" s="76">
        <v>44771</v>
      </c>
      <c r="AC113" s="134" t="s">
        <v>41</v>
      </c>
      <c r="AD113" s="26" t="s">
        <v>40</v>
      </c>
      <c r="AE113" s="26" t="s">
        <v>40</v>
      </c>
      <c r="AF113" s="26" t="s">
        <v>40</v>
      </c>
      <c r="AG113" s="27" t="s">
        <v>40</v>
      </c>
    </row>
    <row r="114" spans="1:33" s="25" customFormat="1" ht="87.5">
      <c r="A114" s="56"/>
      <c r="B114" s="135"/>
      <c r="C114" s="26">
        <v>106</v>
      </c>
      <c r="D114" s="128" t="s">
        <v>770</v>
      </c>
      <c r="E114" s="27" t="s">
        <v>771</v>
      </c>
      <c r="F114" s="28" t="s">
        <v>797</v>
      </c>
      <c r="G114" s="129" t="s">
        <v>790</v>
      </c>
      <c r="H114" s="130" t="s">
        <v>806</v>
      </c>
      <c r="I114" s="26" t="s">
        <v>38</v>
      </c>
      <c r="J114" s="128" t="s">
        <v>90</v>
      </c>
      <c r="K114" s="128" t="s">
        <v>41</v>
      </c>
      <c r="L114" s="128" t="s">
        <v>772</v>
      </c>
      <c r="M114" s="27" t="s">
        <v>773</v>
      </c>
      <c r="N114" s="128" t="s">
        <v>777</v>
      </c>
      <c r="O114" s="128" t="s">
        <v>47</v>
      </c>
      <c r="P114" s="128" t="s">
        <v>39</v>
      </c>
      <c r="Q114" s="128" t="s">
        <v>347</v>
      </c>
      <c r="R114" s="128" t="s">
        <v>113</v>
      </c>
      <c r="S114" s="128" t="s">
        <v>114</v>
      </c>
      <c r="T114" s="27" t="s">
        <v>140</v>
      </c>
      <c r="U114" s="128" t="s">
        <v>42</v>
      </c>
      <c r="V114" s="128" t="s">
        <v>43</v>
      </c>
      <c r="W114" s="128" t="s">
        <v>43</v>
      </c>
      <c r="X114" s="131" t="s">
        <v>43</v>
      </c>
      <c r="Y114" s="132" t="s">
        <v>41</v>
      </c>
      <c r="Z114" s="133" t="s">
        <v>41</v>
      </c>
      <c r="AA114" s="132" t="s">
        <v>41</v>
      </c>
      <c r="AB114" s="76">
        <v>44771</v>
      </c>
      <c r="AC114" s="134" t="s">
        <v>41</v>
      </c>
      <c r="AD114" s="26" t="s">
        <v>40</v>
      </c>
      <c r="AE114" s="26" t="s">
        <v>40</v>
      </c>
      <c r="AF114" s="26" t="s">
        <v>40</v>
      </c>
      <c r="AG114" s="27" t="s">
        <v>40</v>
      </c>
    </row>
    <row r="115" spans="1:33" s="25" customFormat="1" ht="37.5">
      <c r="A115" s="56"/>
      <c r="B115" s="135"/>
      <c r="C115" s="26">
        <v>107</v>
      </c>
      <c r="D115" s="128" t="s">
        <v>770</v>
      </c>
      <c r="E115" s="27" t="s">
        <v>771</v>
      </c>
      <c r="F115" s="28" t="s">
        <v>799</v>
      </c>
      <c r="G115" s="129" t="s">
        <v>791</v>
      </c>
      <c r="H115" s="130" t="s">
        <v>800</v>
      </c>
      <c r="I115" s="26" t="s">
        <v>38</v>
      </c>
      <c r="J115" s="128" t="s">
        <v>90</v>
      </c>
      <c r="K115" s="128" t="s">
        <v>41</v>
      </c>
      <c r="L115" s="128" t="s">
        <v>772</v>
      </c>
      <c r="M115" s="27" t="s">
        <v>773</v>
      </c>
      <c r="N115" s="128" t="s">
        <v>778</v>
      </c>
      <c r="O115" s="128" t="s">
        <v>47</v>
      </c>
      <c r="P115" s="128" t="s">
        <v>39</v>
      </c>
      <c r="Q115" s="128" t="s">
        <v>779</v>
      </c>
      <c r="R115" s="128" t="s">
        <v>113</v>
      </c>
      <c r="S115" s="128" t="s">
        <v>114</v>
      </c>
      <c r="T115" s="27" t="s">
        <v>140</v>
      </c>
      <c r="U115" s="128" t="s">
        <v>42</v>
      </c>
      <c r="V115" s="128" t="s">
        <v>43</v>
      </c>
      <c r="W115" s="128" t="s">
        <v>43</v>
      </c>
      <c r="X115" s="131" t="s">
        <v>43</v>
      </c>
      <c r="Y115" s="132" t="s">
        <v>41</v>
      </c>
      <c r="Z115" s="133" t="s">
        <v>41</v>
      </c>
      <c r="AA115" s="132" t="s">
        <v>41</v>
      </c>
      <c r="AB115" s="76">
        <v>44771</v>
      </c>
      <c r="AC115" s="134" t="s">
        <v>41</v>
      </c>
      <c r="AD115" s="26" t="s">
        <v>40</v>
      </c>
      <c r="AE115" s="26" t="s">
        <v>40</v>
      </c>
      <c r="AF115" s="26" t="s">
        <v>40</v>
      </c>
      <c r="AG115" s="27" t="s">
        <v>40</v>
      </c>
    </row>
    <row r="116" spans="1:33" s="25" customFormat="1" ht="50">
      <c r="A116" s="56"/>
      <c r="B116" s="135"/>
      <c r="C116" s="26">
        <v>108</v>
      </c>
      <c r="D116" s="128" t="s">
        <v>770</v>
      </c>
      <c r="E116" s="27" t="s">
        <v>771</v>
      </c>
      <c r="F116" s="28" t="s">
        <v>799</v>
      </c>
      <c r="G116" s="129" t="s">
        <v>791</v>
      </c>
      <c r="H116" s="130" t="s">
        <v>780</v>
      </c>
      <c r="I116" s="26" t="s">
        <v>38</v>
      </c>
      <c r="J116" s="128" t="s">
        <v>90</v>
      </c>
      <c r="K116" s="128" t="s">
        <v>41</v>
      </c>
      <c r="L116" s="128" t="s">
        <v>772</v>
      </c>
      <c r="M116" s="27" t="s">
        <v>773</v>
      </c>
      <c r="N116" s="128" t="s">
        <v>781</v>
      </c>
      <c r="O116" s="128" t="s">
        <v>47</v>
      </c>
      <c r="P116" s="128" t="s">
        <v>39</v>
      </c>
      <c r="Q116" s="128" t="s">
        <v>347</v>
      </c>
      <c r="R116" s="128" t="s">
        <v>113</v>
      </c>
      <c r="S116" s="128" t="s">
        <v>114</v>
      </c>
      <c r="T116" s="27" t="s">
        <v>140</v>
      </c>
      <c r="U116" s="128" t="s">
        <v>42</v>
      </c>
      <c r="V116" s="128" t="s">
        <v>43</v>
      </c>
      <c r="W116" s="128" t="s">
        <v>43</v>
      </c>
      <c r="X116" s="131" t="s">
        <v>43</v>
      </c>
      <c r="Y116" s="132" t="s">
        <v>41</v>
      </c>
      <c r="Z116" s="133" t="s">
        <v>41</v>
      </c>
      <c r="AA116" s="132" t="s">
        <v>41</v>
      </c>
      <c r="AB116" s="76">
        <v>44771</v>
      </c>
      <c r="AC116" s="134" t="s">
        <v>41</v>
      </c>
      <c r="AD116" s="26" t="s">
        <v>40</v>
      </c>
      <c r="AE116" s="26" t="s">
        <v>40</v>
      </c>
      <c r="AF116" s="26" t="s">
        <v>40</v>
      </c>
      <c r="AG116" s="27" t="s">
        <v>40</v>
      </c>
    </row>
    <row r="117" spans="1:33" s="25" customFormat="1" ht="50">
      <c r="A117" s="56"/>
      <c r="B117" s="135"/>
      <c r="C117" s="26">
        <v>109</v>
      </c>
      <c r="D117" s="128" t="s">
        <v>770</v>
      </c>
      <c r="E117" s="27" t="s">
        <v>771</v>
      </c>
      <c r="F117" s="28" t="s">
        <v>792</v>
      </c>
      <c r="G117" s="129" t="s">
        <v>792</v>
      </c>
      <c r="H117" s="130" t="s">
        <v>782</v>
      </c>
      <c r="I117" s="26" t="s">
        <v>38</v>
      </c>
      <c r="J117" s="128" t="s">
        <v>90</v>
      </c>
      <c r="K117" s="128" t="s">
        <v>41</v>
      </c>
      <c r="L117" s="128" t="s">
        <v>772</v>
      </c>
      <c r="M117" s="27" t="s">
        <v>773</v>
      </c>
      <c r="N117" s="128" t="s">
        <v>783</v>
      </c>
      <c r="O117" s="128" t="s">
        <v>47</v>
      </c>
      <c r="P117" s="128" t="s">
        <v>39</v>
      </c>
      <c r="Q117" s="128" t="s">
        <v>347</v>
      </c>
      <c r="R117" s="128" t="s">
        <v>113</v>
      </c>
      <c r="S117" s="128" t="s">
        <v>114</v>
      </c>
      <c r="T117" s="27" t="s">
        <v>140</v>
      </c>
      <c r="U117" s="128" t="s">
        <v>42</v>
      </c>
      <c r="V117" s="128" t="s">
        <v>43</v>
      </c>
      <c r="W117" s="128" t="s">
        <v>43</v>
      </c>
      <c r="X117" s="131" t="s">
        <v>43</v>
      </c>
      <c r="Y117" s="132" t="s">
        <v>41</v>
      </c>
      <c r="Z117" s="133" t="s">
        <v>41</v>
      </c>
      <c r="AA117" s="132" t="s">
        <v>41</v>
      </c>
      <c r="AB117" s="76">
        <v>44771</v>
      </c>
      <c r="AC117" s="134" t="s">
        <v>41</v>
      </c>
      <c r="AD117" s="26" t="s">
        <v>40</v>
      </c>
      <c r="AE117" s="26" t="s">
        <v>40</v>
      </c>
      <c r="AF117" s="26" t="s">
        <v>40</v>
      </c>
      <c r="AG117" s="27" t="s">
        <v>40</v>
      </c>
    </row>
    <row r="118" spans="1:33" s="25" customFormat="1" ht="50">
      <c r="A118" s="56"/>
      <c r="B118" s="135"/>
      <c r="C118" s="26">
        <v>110</v>
      </c>
      <c r="D118" s="128" t="s">
        <v>770</v>
      </c>
      <c r="E118" s="27" t="s">
        <v>771</v>
      </c>
      <c r="F118" s="28" t="s">
        <v>793</v>
      </c>
      <c r="G118" s="129" t="s">
        <v>793</v>
      </c>
      <c r="H118" s="130" t="s">
        <v>784</v>
      </c>
      <c r="I118" s="26" t="s">
        <v>38</v>
      </c>
      <c r="J118" s="128" t="s">
        <v>90</v>
      </c>
      <c r="K118" s="128" t="s">
        <v>41</v>
      </c>
      <c r="L118" s="128" t="s">
        <v>772</v>
      </c>
      <c r="M118" s="27" t="s">
        <v>773</v>
      </c>
      <c r="N118" s="128" t="s">
        <v>785</v>
      </c>
      <c r="O118" s="128" t="s">
        <v>47</v>
      </c>
      <c r="P118" s="128" t="s">
        <v>39</v>
      </c>
      <c r="Q118" s="128" t="s">
        <v>347</v>
      </c>
      <c r="R118" s="128" t="s">
        <v>113</v>
      </c>
      <c r="S118" s="128" t="s">
        <v>114</v>
      </c>
      <c r="T118" s="27" t="s">
        <v>140</v>
      </c>
      <c r="U118" s="128" t="s">
        <v>42</v>
      </c>
      <c r="V118" s="128" t="s">
        <v>43</v>
      </c>
      <c r="W118" s="128" t="s">
        <v>43</v>
      </c>
      <c r="X118" s="131" t="s">
        <v>43</v>
      </c>
      <c r="Y118" s="132" t="s">
        <v>41</v>
      </c>
      <c r="Z118" s="133" t="s">
        <v>41</v>
      </c>
      <c r="AA118" s="132" t="s">
        <v>41</v>
      </c>
      <c r="AB118" s="76">
        <v>44771</v>
      </c>
      <c r="AC118" s="134" t="s">
        <v>41</v>
      </c>
      <c r="AD118" s="26" t="s">
        <v>40</v>
      </c>
      <c r="AE118" s="26" t="s">
        <v>40</v>
      </c>
      <c r="AF118" s="26" t="s">
        <v>40</v>
      </c>
      <c r="AG118" s="27" t="s">
        <v>40</v>
      </c>
    </row>
    <row r="119" spans="1:33" s="25" customFormat="1" ht="50">
      <c r="B119" s="135"/>
      <c r="C119" s="26">
        <v>111</v>
      </c>
      <c r="D119" s="27" t="s">
        <v>384</v>
      </c>
      <c r="E119" s="27" t="s">
        <v>385</v>
      </c>
      <c r="F119" s="28" t="s">
        <v>386</v>
      </c>
      <c r="G119" s="46" t="s">
        <v>729</v>
      </c>
      <c r="H119" s="40" t="s">
        <v>387</v>
      </c>
      <c r="I119" s="26" t="s">
        <v>38</v>
      </c>
      <c r="J119" s="27" t="s">
        <v>388</v>
      </c>
      <c r="K119" s="27" t="s">
        <v>145</v>
      </c>
      <c r="L119" s="27" t="s">
        <v>389</v>
      </c>
      <c r="M119" s="27" t="s">
        <v>575</v>
      </c>
      <c r="N119" s="27" t="s">
        <v>390</v>
      </c>
      <c r="O119" s="27" t="s">
        <v>47</v>
      </c>
      <c r="P119" s="27" t="s">
        <v>39</v>
      </c>
      <c r="Q119" s="27" t="s">
        <v>45</v>
      </c>
      <c r="R119" s="27" t="s">
        <v>113</v>
      </c>
      <c r="S119" s="27" t="s">
        <v>391</v>
      </c>
      <c r="T119" s="27" t="s">
        <v>46</v>
      </c>
      <c r="U119" s="47" t="s">
        <v>42</v>
      </c>
      <c r="V119" s="47" t="s">
        <v>42</v>
      </c>
      <c r="W119" s="47" t="s">
        <v>43</v>
      </c>
      <c r="X119" s="27" t="str">
        <f t="shared" si="2"/>
        <v>Media</v>
      </c>
      <c r="Y119" s="28" t="s">
        <v>41</v>
      </c>
      <c r="Z119" s="28" t="s">
        <v>41</v>
      </c>
      <c r="AA119" s="43" t="s">
        <v>41</v>
      </c>
      <c r="AB119" s="28" t="s">
        <v>41</v>
      </c>
      <c r="AC119" s="28" t="s">
        <v>392</v>
      </c>
      <c r="AD119" s="26" t="s">
        <v>40</v>
      </c>
      <c r="AE119" s="26" t="s">
        <v>40</v>
      </c>
      <c r="AF119" s="27" t="s">
        <v>40</v>
      </c>
      <c r="AG119" s="27" t="str">
        <f t="shared" si="3"/>
        <v>NO</v>
      </c>
    </row>
    <row r="120" spans="1:33" s="25" customFormat="1" ht="50">
      <c r="B120" s="135"/>
      <c r="C120" s="26">
        <v>112</v>
      </c>
      <c r="D120" s="27" t="s">
        <v>384</v>
      </c>
      <c r="E120" s="27" t="s">
        <v>385</v>
      </c>
      <c r="F120" s="28" t="s">
        <v>386</v>
      </c>
      <c r="G120" s="46" t="s">
        <v>729</v>
      </c>
      <c r="H120" s="40" t="s">
        <v>393</v>
      </c>
      <c r="I120" s="26" t="s">
        <v>38</v>
      </c>
      <c r="J120" s="27" t="s">
        <v>388</v>
      </c>
      <c r="K120" s="27" t="s">
        <v>145</v>
      </c>
      <c r="L120" s="27" t="s">
        <v>389</v>
      </c>
      <c r="M120" s="27" t="s">
        <v>575</v>
      </c>
      <c r="N120" s="27" t="s">
        <v>390</v>
      </c>
      <c r="O120" s="27" t="s">
        <v>47</v>
      </c>
      <c r="P120" s="27" t="s">
        <v>39</v>
      </c>
      <c r="Q120" s="27" t="s">
        <v>45</v>
      </c>
      <c r="R120" s="27" t="s">
        <v>113</v>
      </c>
      <c r="S120" s="27" t="s">
        <v>391</v>
      </c>
      <c r="T120" s="27" t="s">
        <v>46</v>
      </c>
      <c r="U120" s="47" t="s">
        <v>42</v>
      </c>
      <c r="V120" s="47" t="s">
        <v>42</v>
      </c>
      <c r="W120" s="47" t="s">
        <v>43</v>
      </c>
      <c r="X120" s="27" t="str">
        <f t="shared" si="2"/>
        <v>Media</v>
      </c>
      <c r="Y120" s="28" t="s">
        <v>41</v>
      </c>
      <c r="Z120" s="28" t="s">
        <v>41</v>
      </c>
      <c r="AA120" s="43" t="s">
        <v>41</v>
      </c>
      <c r="AB120" s="28" t="s">
        <v>41</v>
      </c>
      <c r="AC120" s="28" t="s">
        <v>392</v>
      </c>
      <c r="AD120" s="26" t="s">
        <v>40</v>
      </c>
      <c r="AE120" s="26" t="s">
        <v>40</v>
      </c>
      <c r="AF120" s="27" t="s">
        <v>40</v>
      </c>
      <c r="AG120" s="27" t="str">
        <f t="shared" si="3"/>
        <v>NO</v>
      </c>
    </row>
    <row r="121" spans="1:33" s="25" customFormat="1" ht="50">
      <c r="B121" s="135"/>
      <c r="C121" s="26">
        <v>113</v>
      </c>
      <c r="D121" s="27" t="s">
        <v>384</v>
      </c>
      <c r="E121" s="27" t="s">
        <v>385</v>
      </c>
      <c r="F121" s="28" t="s">
        <v>386</v>
      </c>
      <c r="G121" s="46" t="s">
        <v>729</v>
      </c>
      <c r="H121" s="40" t="s">
        <v>394</v>
      </c>
      <c r="I121" s="26" t="s">
        <v>38</v>
      </c>
      <c r="J121" s="27" t="s">
        <v>388</v>
      </c>
      <c r="K121" s="27" t="s">
        <v>145</v>
      </c>
      <c r="L121" s="27" t="s">
        <v>389</v>
      </c>
      <c r="M121" s="27" t="s">
        <v>575</v>
      </c>
      <c r="N121" s="27" t="s">
        <v>390</v>
      </c>
      <c r="O121" s="27" t="s">
        <v>47</v>
      </c>
      <c r="P121" s="27" t="s">
        <v>39</v>
      </c>
      <c r="Q121" s="27" t="s">
        <v>45</v>
      </c>
      <c r="R121" s="27" t="s">
        <v>113</v>
      </c>
      <c r="S121" s="27" t="s">
        <v>391</v>
      </c>
      <c r="T121" s="27" t="s">
        <v>46</v>
      </c>
      <c r="U121" s="47" t="s">
        <v>42</v>
      </c>
      <c r="V121" s="47" t="s">
        <v>42</v>
      </c>
      <c r="W121" s="47" t="s">
        <v>43</v>
      </c>
      <c r="X121" s="27" t="str">
        <f t="shared" si="2"/>
        <v>Media</v>
      </c>
      <c r="Y121" s="28" t="s">
        <v>41</v>
      </c>
      <c r="Z121" s="28" t="s">
        <v>41</v>
      </c>
      <c r="AA121" s="43" t="s">
        <v>41</v>
      </c>
      <c r="AB121" s="28" t="s">
        <v>41</v>
      </c>
      <c r="AC121" s="28" t="s">
        <v>392</v>
      </c>
      <c r="AD121" s="26" t="s">
        <v>40</v>
      </c>
      <c r="AE121" s="26" t="s">
        <v>40</v>
      </c>
      <c r="AF121" s="27" t="s">
        <v>40</v>
      </c>
      <c r="AG121" s="27" t="str">
        <f t="shared" si="3"/>
        <v>NO</v>
      </c>
    </row>
    <row r="122" spans="1:33" s="25" customFormat="1" ht="50">
      <c r="B122" s="135"/>
      <c r="C122" s="26">
        <v>114</v>
      </c>
      <c r="D122" s="27" t="s">
        <v>384</v>
      </c>
      <c r="E122" s="27" t="s">
        <v>385</v>
      </c>
      <c r="F122" s="28" t="s">
        <v>386</v>
      </c>
      <c r="G122" s="46" t="s">
        <v>729</v>
      </c>
      <c r="H122" s="40" t="s">
        <v>395</v>
      </c>
      <c r="I122" s="26" t="s">
        <v>38</v>
      </c>
      <c r="J122" s="27" t="s">
        <v>388</v>
      </c>
      <c r="K122" s="27" t="s">
        <v>145</v>
      </c>
      <c r="L122" s="27" t="s">
        <v>389</v>
      </c>
      <c r="M122" s="27" t="s">
        <v>575</v>
      </c>
      <c r="N122" s="27" t="s">
        <v>390</v>
      </c>
      <c r="O122" s="27" t="s">
        <v>47</v>
      </c>
      <c r="P122" s="27" t="s">
        <v>39</v>
      </c>
      <c r="Q122" s="27" t="s">
        <v>45</v>
      </c>
      <c r="R122" s="27" t="s">
        <v>113</v>
      </c>
      <c r="S122" s="27" t="s">
        <v>391</v>
      </c>
      <c r="T122" s="27" t="s">
        <v>46</v>
      </c>
      <c r="U122" s="47" t="s">
        <v>42</v>
      </c>
      <c r="V122" s="47" t="s">
        <v>42</v>
      </c>
      <c r="W122" s="47" t="s">
        <v>43</v>
      </c>
      <c r="X122" s="27" t="str">
        <f t="shared" si="2"/>
        <v>Media</v>
      </c>
      <c r="Y122" s="28" t="s">
        <v>41</v>
      </c>
      <c r="Z122" s="28" t="s">
        <v>41</v>
      </c>
      <c r="AA122" s="43" t="s">
        <v>41</v>
      </c>
      <c r="AB122" s="28" t="s">
        <v>41</v>
      </c>
      <c r="AC122" s="28" t="s">
        <v>392</v>
      </c>
      <c r="AD122" s="26" t="s">
        <v>40</v>
      </c>
      <c r="AE122" s="26" t="s">
        <v>40</v>
      </c>
      <c r="AF122" s="27" t="s">
        <v>40</v>
      </c>
      <c r="AG122" s="27" t="str">
        <f t="shared" si="3"/>
        <v>NO</v>
      </c>
    </row>
    <row r="123" spans="1:33" s="25" customFormat="1" ht="50">
      <c r="B123" s="135"/>
      <c r="C123" s="26">
        <v>115</v>
      </c>
      <c r="D123" s="27" t="s">
        <v>384</v>
      </c>
      <c r="E123" s="27" t="s">
        <v>385</v>
      </c>
      <c r="F123" s="28" t="s">
        <v>386</v>
      </c>
      <c r="G123" s="46" t="s">
        <v>729</v>
      </c>
      <c r="H123" s="40" t="s">
        <v>396</v>
      </c>
      <c r="I123" s="26" t="s">
        <v>38</v>
      </c>
      <c r="J123" s="27" t="s">
        <v>388</v>
      </c>
      <c r="K123" s="27" t="s">
        <v>145</v>
      </c>
      <c r="L123" s="27" t="s">
        <v>389</v>
      </c>
      <c r="M123" s="27" t="s">
        <v>575</v>
      </c>
      <c r="N123" s="27" t="s">
        <v>390</v>
      </c>
      <c r="O123" s="27" t="s">
        <v>47</v>
      </c>
      <c r="P123" s="27" t="s">
        <v>39</v>
      </c>
      <c r="Q123" s="27" t="s">
        <v>45</v>
      </c>
      <c r="R123" s="27" t="s">
        <v>113</v>
      </c>
      <c r="S123" s="27" t="s">
        <v>391</v>
      </c>
      <c r="T123" s="27" t="s">
        <v>46</v>
      </c>
      <c r="U123" s="47" t="s">
        <v>42</v>
      </c>
      <c r="V123" s="47" t="s">
        <v>42</v>
      </c>
      <c r="W123" s="47" t="s">
        <v>43</v>
      </c>
      <c r="X123" s="27" t="str">
        <f t="shared" si="2"/>
        <v>Media</v>
      </c>
      <c r="Y123" s="28" t="s">
        <v>41</v>
      </c>
      <c r="Z123" s="28" t="s">
        <v>41</v>
      </c>
      <c r="AA123" s="43" t="s">
        <v>41</v>
      </c>
      <c r="AB123" s="28" t="s">
        <v>41</v>
      </c>
      <c r="AC123" s="28" t="s">
        <v>392</v>
      </c>
      <c r="AD123" s="26" t="s">
        <v>40</v>
      </c>
      <c r="AE123" s="26" t="s">
        <v>40</v>
      </c>
      <c r="AF123" s="27" t="s">
        <v>40</v>
      </c>
      <c r="AG123" s="27" t="str">
        <f t="shared" si="3"/>
        <v>NO</v>
      </c>
    </row>
    <row r="124" spans="1:33" s="25" customFormat="1" ht="50">
      <c r="B124" s="135"/>
      <c r="C124" s="26">
        <v>116</v>
      </c>
      <c r="D124" s="27" t="s">
        <v>384</v>
      </c>
      <c r="E124" s="27" t="s">
        <v>385</v>
      </c>
      <c r="F124" s="28" t="s">
        <v>386</v>
      </c>
      <c r="G124" s="46" t="s">
        <v>729</v>
      </c>
      <c r="H124" s="40" t="s">
        <v>397</v>
      </c>
      <c r="I124" s="26" t="s">
        <v>38</v>
      </c>
      <c r="J124" s="27" t="s">
        <v>388</v>
      </c>
      <c r="K124" s="27" t="s">
        <v>145</v>
      </c>
      <c r="L124" s="27" t="s">
        <v>389</v>
      </c>
      <c r="M124" s="27" t="s">
        <v>575</v>
      </c>
      <c r="N124" s="27" t="s">
        <v>390</v>
      </c>
      <c r="O124" s="27" t="s">
        <v>47</v>
      </c>
      <c r="P124" s="27" t="s">
        <v>39</v>
      </c>
      <c r="Q124" s="27" t="s">
        <v>45</v>
      </c>
      <c r="R124" s="27" t="s">
        <v>113</v>
      </c>
      <c r="S124" s="27" t="s">
        <v>391</v>
      </c>
      <c r="T124" s="27" t="s">
        <v>46</v>
      </c>
      <c r="U124" s="47" t="s">
        <v>42</v>
      </c>
      <c r="V124" s="47" t="s">
        <v>42</v>
      </c>
      <c r="W124" s="47" t="s">
        <v>43</v>
      </c>
      <c r="X124" s="27" t="str">
        <f t="shared" si="2"/>
        <v>Media</v>
      </c>
      <c r="Y124" s="28" t="s">
        <v>41</v>
      </c>
      <c r="Z124" s="28" t="s">
        <v>41</v>
      </c>
      <c r="AA124" s="43" t="s">
        <v>41</v>
      </c>
      <c r="AB124" s="28" t="s">
        <v>41</v>
      </c>
      <c r="AC124" s="28" t="s">
        <v>392</v>
      </c>
      <c r="AD124" s="26" t="s">
        <v>40</v>
      </c>
      <c r="AE124" s="26" t="s">
        <v>40</v>
      </c>
      <c r="AF124" s="27" t="s">
        <v>40</v>
      </c>
      <c r="AG124" s="27" t="str">
        <f t="shared" si="3"/>
        <v>NO</v>
      </c>
    </row>
    <row r="125" spans="1:33" s="25" customFormat="1" ht="50">
      <c r="B125" s="135"/>
      <c r="C125" s="26">
        <v>117</v>
      </c>
      <c r="D125" s="27" t="s">
        <v>384</v>
      </c>
      <c r="E125" s="27" t="s">
        <v>385</v>
      </c>
      <c r="F125" s="28" t="s">
        <v>386</v>
      </c>
      <c r="G125" s="46" t="s">
        <v>729</v>
      </c>
      <c r="H125" s="40" t="s">
        <v>398</v>
      </c>
      <c r="I125" s="26" t="s">
        <v>38</v>
      </c>
      <c r="J125" s="27" t="s">
        <v>388</v>
      </c>
      <c r="K125" s="27" t="s">
        <v>145</v>
      </c>
      <c r="L125" s="27" t="s">
        <v>389</v>
      </c>
      <c r="M125" s="27" t="s">
        <v>575</v>
      </c>
      <c r="N125" s="27" t="s">
        <v>390</v>
      </c>
      <c r="O125" s="27" t="s">
        <v>47</v>
      </c>
      <c r="P125" s="27" t="s">
        <v>39</v>
      </c>
      <c r="Q125" s="27" t="s">
        <v>45</v>
      </c>
      <c r="R125" s="27" t="s">
        <v>113</v>
      </c>
      <c r="S125" s="27" t="s">
        <v>391</v>
      </c>
      <c r="T125" s="27" t="s">
        <v>46</v>
      </c>
      <c r="U125" s="47" t="s">
        <v>42</v>
      </c>
      <c r="V125" s="47" t="s">
        <v>42</v>
      </c>
      <c r="W125" s="47" t="s">
        <v>43</v>
      </c>
      <c r="X125" s="27" t="str">
        <f t="shared" si="2"/>
        <v>Media</v>
      </c>
      <c r="Y125" s="28" t="s">
        <v>41</v>
      </c>
      <c r="Z125" s="28" t="s">
        <v>41</v>
      </c>
      <c r="AA125" s="43" t="s">
        <v>41</v>
      </c>
      <c r="AB125" s="28" t="s">
        <v>41</v>
      </c>
      <c r="AC125" s="28" t="s">
        <v>392</v>
      </c>
      <c r="AD125" s="26" t="s">
        <v>40</v>
      </c>
      <c r="AE125" s="26" t="s">
        <v>40</v>
      </c>
      <c r="AF125" s="27" t="s">
        <v>40</v>
      </c>
      <c r="AG125" s="27" t="str">
        <f t="shared" si="3"/>
        <v>NO</v>
      </c>
    </row>
    <row r="126" spans="1:33" s="25" customFormat="1" ht="50">
      <c r="B126" s="135"/>
      <c r="C126" s="26">
        <v>118</v>
      </c>
      <c r="D126" s="27" t="s">
        <v>384</v>
      </c>
      <c r="E126" s="27" t="s">
        <v>385</v>
      </c>
      <c r="F126" s="28" t="s">
        <v>386</v>
      </c>
      <c r="G126" s="46" t="s">
        <v>729</v>
      </c>
      <c r="H126" s="40" t="s">
        <v>399</v>
      </c>
      <c r="I126" s="26" t="s">
        <v>38</v>
      </c>
      <c r="J126" s="27" t="s">
        <v>388</v>
      </c>
      <c r="K126" s="27" t="s">
        <v>145</v>
      </c>
      <c r="L126" s="27" t="s">
        <v>389</v>
      </c>
      <c r="M126" s="27" t="s">
        <v>575</v>
      </c>
      <c r="N126" s="27" t="s">
        <v>390</v>
      </c>
      <c r="O126" s="27" t="s">
        <v>47</v>
      </c>
      <c r="P126" s="27" t="s">
        <v>39</v>
      </c>
      <c r="Q126" s="27" t="s">
        <v>45</v>
      </c>
      <c r="R126" s="27" t="s">
        <v>113</v>
      </c>
      <c r="S126" s="27" t="s">
        <v>391</v>
      </c>
      <c r="T126" s="27" t="s">
        <v>46</v>
      </c>
      <c r="U126" s="47" t="s">
        <v>42</v>
      </c>
      <c r="V126" s="47" t="s">
        <v>42</v>
      </c>
      <c r="W126" s="47" t="s">
        <v>43</v>
      </c>
      <c r="X126" s="27" t="str">
        <f t="shared" si="2"/>
        <v>Media</v>
      </c>
      <c r="Y126" s="28" t="s">
        <v>41</v>
      </c>
      <c r="Z126" s="28" t="s">
        <v>41</v>
      </c>
      <c r="AA126" s="43" t="s">
        <v>41</v>
      </c>
      <c r="AB126" s="28" t="s">
        <v>41</v>
      </c>
      <c r="AC126" s="28" t="s">
        <v>392</v>
      </c>
      <c r="AD126" s="26" t="s">
        <v>40</v>
      </c>
      <c r="AE126" s="26" t="s">
        <v>40</v>
      </c>
      <c r="AF126" s="27" t="s">
        <v>40</v>
      </c>
      <c r="AG126" s="27" t="str">
        <f t="shared" si="3"/>
        <v>NO</v>
      </c>
    </row>
    <row r="127" spans="1:33" s="25" customFormat="1" ht="50">
      <c r="B127" s="135"/>
      <c r="C127" s="26">
        <v>119</v>
      </c>
      <c r="D127" s="27" t="s">
        <v>384</v>
      </c>
      <c r="E127" s="27" t="s">
        <v>385</v>
      </c>
      <c r="F127" s="28" t="s">
        <v>386</v>
      </c>
      <c r="G127" s="46" t="s">
        <v>729</v>
      </c>
      <c r="H127" s="40" t="s">
        <v>400</v>
      </c>
      <c r="I127" s="26" t="s">
        <v>38</v>
      </c>
      <c r="J127" s="27" t="s">
        <v>388</v>
      </c>
      <c r="K127" s="27" t="s">
        <v>145</v>
      </c>
      <c r="L127" s="27" t="s">
        <v>389</v>
      </c>
      <c r="M127" s="27" t="s">
        <v>575</v>
      </c>
      <c r="N127" s="27" t="s">
        <v>390</v>
      </c>
      <c r="O127" s="27" t="s">
        <v>47</v>
      </c>
      <c r="P127" s="27" t="s">
        <v>39</v>
      </c>
      <c r="Q127" s="27" t="s">
        <v>45</v>
      </c>
      <c r="R127" s="27" t="s">
        <v>113</v>
      </c>
      <c r="S127" s="27" t="s">
        <v>391</v>
      </c>
      <c r="T127" s="27" t="s">
        <v>46</v>
      </c>
      <c r="U127" s="47" t="s">
        <v>42</v>
      </c>
      <c r="V127" s="47" t="s">
        <v>42</v>
      </c>
      <c r="W127" s="47" t="s">
        <v>43</v>
      </c>
      <c r="X127" s="27" t="str">
        <f t="shared" si="2"/>
        <v>Media</v>
      </c>
      <c r="Y127" s="28" t="s">
        <v>41</v>
      </c>
      <c r="Z127" s="28" t="s">
        <v>41</v>
      </c>
      <c r="AA127" s="43" t="s">
        <v>41</v>
      </c>
      <c r="AB127" s="28" t="s">
        <v>41</v>
      </c>
      <c r="AC127" s="28" t="s">
        <v>392</v>
      </c>
      <c r="AD127" s="26" t="s">
        <v>40</v>
      </c>
      <c r="AE127" s="26" t="s">
        <v>40</v>
      </c>
      <c r="AF127" s="27" t="s">
        <v>40</v>
      </c>
      <c r="AG127" s="27" t="str">
        <f t="shared" si="3"/>
        <v>NO</v>
      </c>
    </row>
    <row r="128" spans="1:33" s="25" customFormat="1" ht="50">
      <c r="B128" s="135"/>
      <c r="C128" s="26">
        <v>120</v>
      </c>
      <c r="D128" s="27" t="s">
        <v>384</v>
      </c>
      <c r="E128" s="27" t="s">
        <v>385</v>
      </c>
      <c r="F128" s="28" t="s">
        <v>386</v>
      </c>
      <c r="G128" s="46" t="s">
        <v>729</v>
      </c>
      <c r="H128" s="40" t="s">
        <v>401</v>
      </c>
      <c r="I128" s="26" t="s">
        <v>38</v>
      </c>
      <c r="J128" s="27" t="s">
        <v>388</v>
      </c>
      <c r="K128" s="27" t="s">
        <v>145</v>
      </c>
      <c r="L128" s="27" t="s">
        <v>389</v>
      </c>
      <c r="M128" s="27" t="s">
        <v>575</v>
      </c>
      <c r="N128" s="27" t="s">
        <v>390</v>
      </c>
      <c r="O128" s="27" t="s">
        <v>47</v>
      </c>
      <c r="P128" s="27" t="s">
        <v>39</v>
      </c>
      <c r="Q128" s="27" t="s">
        <v>45</v>
      </c>
      <c r="R128" s="27" t="s">
        <v>113</v>
      </c>
      <c r="S128" s="27" t="s">
        <v>391</v>
      </c>
      <c r="T128" s="27" t="s">
        <v>46</v>
      </c>
      <c r="U128" s="47" t="s">
        <v>42</v>
      </c>
      <c r="V128" s="47" t="s">
        <v>42</v>
      </c>
      <c r="W128" s="47" t="s">
        <v>43</v>
      </c>
      <c r="X128" s="27" t="str">
        <f t="shared" si="2"/>
        <v>Media</v>
      </c>
      <c r="Y128" s="28" t="s">
        <v>41</v>
      </c>
      <c r="Z128" s="28" t="s">
        <v>41</v>
      </c>
      <c r="AA128" s="43" t="s">
        <v>41</v>
      </c>
      <c r="AB128" s="28" t="s">
        <v>41</v>
      </c>
      <c r="AC128" s="28" t="s">
        <v>392</v>
      </c>
      <c r="AD128" s="26" t="s">
        <v>40</v>
      </c>
      <c r="AE128" s="26" t="s">
        <v>40</v>
      </c>
      <c r="AF128" s="27" t="s">
        <v>40</v>
      </c>
      <c r="AG128" s="27" t="str">
        <f t="shared" si="3"/>
        <v>NO</v>
      </c>
    </row>
    <row r="129" spans="2:33" s="25" customFormat="1" ht="50">
      <c r="B129" s="135"/>
      <c r="C129" s="26">
        <v>121</v>
      </c>
      <c r="D129" s="27" t="s">
        <v>384</v>
      </c>
      <c r="E129" s="27" t="s">
        <v>385</v>
      </c>
      <c r="F129" s="28" t="s">
        <v>386</v>
      </c>
      <c r="G129" s="46" t="s">
        <v>729</v>
      </c>
      <c r="H129" s="40" t="s">
        <v>402</v>
      </c>
      <c r="I129" s="26" t="s">
        <v>38</v>
      </c>
      <c r="J129" s="27" t="s">
        <v>388</v>
      </c>
      <c r="K129" s="27" t="s">
        <v>145</v>
      </c>
      <c r="L129" s="27" t="s">
        <v>389</v>
      </c>
      <c r="M129" s="27" t="s">
        <v>575</v>
      </c>
      <c r="N129" s="27" t="s">
        <v>390</v>
      </c>
      <c r="O129" s="27" t="s">
        <v>47</v>
      </c>
      <c r="P129" s="27" t="s">
        <v>39</v>
      </c>
      <c r="Q129" s="27" t="s">
        <v>45</v>
      </c>
      <c r="R129" s="27" t="s">
        <v>113</v>
      </c>
      <c r="S129" s="27" t="s">
        <v>391</v>
      </c>
      <c r="T129" s="27" t="s">
        <v>46</v>
      </c>
      <c r="U129" s="47" t="s">
        <v>42</v>
      </c>
      <c r="V129" s="47" t="s">
        <v>42</v>
      </c>
      <c r="W129" s="47" t="s">
        <v>43</v>
      </c>
      <c r="X129" s="27" t="str">
        <f t="shared" si="2"/>
        <v>Media</v>
      </c>
      <c r="Y129" s="28" t="s">
        <v>41</v>
      </c>
      <c r="Z129" s="28" t="s">
        <v>41</v>
      </c>
      <c r="AA129" s="43" t="s">
        <v>41</v>
      </c>
      <c r="AB129" s="28" t="s">
        <v>41</v>
      </c>
      <c r="AC129" s="28" t="s">
        <v>392</v>
      </c>
      <c r="AD129" s="26" t="s">
        <v>40</v>
      </c>
      <c r="AE129" s="26" t="s">
        <v>40</v>
      </c>
      <c r="AF129" s="27" t="s">
        <v>40</v>
      </c>
      <c r="AG129" s="27" t="str">
        <f t="shared" si="3"/>
        <v>NO</v>
      </c>
    </row>
    <row r="130" spans="2:33" s="56" customFormat="1" ht="50">
      <c r="B130" s="135"/>
      <c r="C130" s="26">
        <v>122</v>
      </c>
      <c r="D130" s="28" t="s">
        <v>384</v>
      </c>
      <c r="E130" s="27" t="s">
        <v>385</v>
      </c>
      <c r="F130" s="28" t="s">
        <v>386</v>
      </c>
      <c r="G130" s="46" t="s">
        <v>729</v>
      </c>
      <c r="H130" s="40" t="s">
        <v>403</v>
      </c>
      <c r="I130" s="44" t="s">
        <v>38</v>
      </c>
      <c r="J130" s="28" t="s">
        <v>388</v>
      </c>
      <c r="K130" s="28" t="s">
        <v>145</v>
      </c>
      <c r="L130" s="28" t="s">
        <v>389</v>
      </c>
      <c r="M130" s="27" t="s">
        <v>575</v>
      </c>
      <c r="N130" s="28" t="s">
        <v>390</v>
      </c>
      <c r="O130" s="28" t="s">
        <v>47</v>
      </c>
      <c r="P130" s="28" t="s">
        <v>39</v>
      </c>
      <c r="Q130" s="28" t="s">
        <v>45</v>
      </c>
      <c r="R130" s="28" t="s">
        <v>113</v>
      </c>
      <c r="S130" s="28" t="s">
        <v>391</v>
      </c>
      <c r="T130" s="28" t="s">
        <v>46</v>
      </c>
      <c r="U130" s="55" t="s">
        <v>42</v>
      </c>
      <c r="V130" s="55" t="s">
        <v>42</v>
      </c>
      <c r="W130" s="55" t="s">
        <v>43</v>
      </c>
      <c r="X130" s="28" t="str">
        <f t="shared" si="2"/>
        <v>Media</v>
      </c>
      <c r="Y130" s="28" t="s">
        <v>41</v>
      </c>
      <c r="Z130" s="28" t="s">
        <v>41</v>
      </c>
      <c r="AA130" s="43" t="s">
        <v>41</v>
      </c>
      <c r="AB130" s="28" t="s">
        <v>41</v>
      </c>
      <c r="AC130" s="28" t="s">
        <v>392</v>
      </c>
      <c r="AD130" s="44" t="s">
        <v>40</v>
      </c>
      <c r="AE130" s="44" t="s">
        <v>40</v>
      </c>
      <c r="AF130" s="28" t="s">
        <v>40</v>
      </c>
      <c r="AG130" s="28" t="str">
        <f t="shared" si="3"/>
        <v>NO</v>
      </c>
    </row>
    <row r="131" spans="2:33" s="25" customFormat="1" ht="50">
      <c r="B131" s="135"/>
      <c r="C131" s="26">
        <v>123</v>
      </c>
      <c r="D131" s="27" t="s">
        <v>384</v>
      </c>
      <c r="E131" s="27" t="s">
        <v>385</v>
      </c>
      <c r="F131" s="28" t="s">
        <v>386</v>
      </c>
      <c r="G131" s="46" t="s">
        <v>729</v>
      </c>
      <c r="H131" s="40" t="s">
        <v>404</v>
      </c>
      <c r="I131" s="26" t="s">
        <v>38</v>
      </c>
      <c r="J131" s="27" t="s">
        <v>388</v>
      </c>
      <c r="K131" s="27" t="s">
        <v>145</v>
      </c>
      <c r="L131" s="27" t="s">
        <v>389</v>
      </c>
      <c r="M131" s="27" t="s">
        <v>575</v>
      </c>
      <c r="N131" s="27" t="s">
        <v>390</v>
      </c>
      <c r="O131" s="27" t="s">
        <v>47</v>
      </c>
      <c r="P131" s="27" t="s">
        <v>39</v>
      </c>
      <c r="Q131" s="27" t="s">
        <v>45</v>
      </c>
      <c r="R131" s="27" t="s">
        <v>113</v>
      </c>
      <c r="S131" s="27" t="s">
        <v>391</v>
      </c>
      <c r="T131" s="27" t="s">
        <v>46</v>
      </c>
      <c r="U131" s="47" t="s">
        <v>42</v>
      </c>
      <c r="V131" s="47" t="s">
        <v>42</v>
      </c>
      <c r="W131" s="47" t="s">
        <v>43</v>
      </c>
      <c r="X131" s="27" t="str">
        <f t="shared" si="2"/>
        <v>Media</v>
      </c>
      <c r="Y131" s="28" t="s">
        <v>41</v>
      </c>
      <c r="Z131" s="28" t="s">
        <v>41</v>
      </c>
      <c r="AA131" s="43" t="s">
        <v>41</v>
      </c>
      <c r="AB131" s="28" t="s">
        <v>41</v>
      </c>
      <c r="AC131" s="28" t="s">
        <v>392</v>
      </c>
      <c r="AD131" s="26" t="s">
        <v>40</v>
      </c>
      <c r="AE131" s="26" t="s">
        <v>40</v>
      </c>
      <c r="AF131" s="27" t="s">
        <v>40</v>
      </c>
      <c r="AG131" s="27" t="str">
        <f t="shared" si="3"/>
        <v>NO</v>
      </c>
    </row>
    <row r="132" spans="2:33" s="25" customFormat="1" ht="50">
      <c r="B132" s="135"/>
      <c r="C132" s="26">
        <v>124</v>
      </c>
      <c r="D132" s="27" t="s">
        <v>384</v>
      </c>
      <c r="E132" s="27" t="s">
        <v>385</v>
      </c>
      <c r="F132" s="28" t="s">
        <v>386</v>
      </c>
      <c r="G132" s="46" t="s">
        <v>729</v>
      </c>
      <c r="H132" s="40" t="s">
        <v>405</v>
      </c>
      <c r="I132" s="26" t="s">
        <v>38</v>
      </c>
      <c r="J132" s="27" t="s">
        <v>388</v>
      </c>
      <c r="K132" s="27" t="s">
        <v>145</v>
      </c>
      <c r="L132" s="27" t="s">
        <v>389</v>
      </c>
      <c r="M132" s="27" t="s">
        <v>575</v>
      </c>
      <c r="N132" s="27" t="s">
        <v>390</v>
      </c>
      <c r="O132" s="27" t="s">
        <v>47</v>
      </c>
      <c r="P132" s="27" t="s">
        <v>39</v>
      </c>
      <c r="Q132" s="27" t="s">
        <v>45</v>
      </c>
      <c r="R132" s="27" t="s">
        <v>113</v>
      </c>
      <c r="S132" s="27" t="s">
        <v>391</v>
      </c>
      <c r="T132" s="27" t="s">
        <v>46</v>
      </c>
      <c r="U132" s="47" t="s">
        <v>42</v>
      </c>
      <c r="V132" s="47" t="s">
        <v>42</v>
      </c>
      <c r="W132" s="47" t="s">
        <v>43</v>
      </c>
      <c r="X132" s="27" t="str">
        <f t="shared" si="2"/>
        <v>Media</v>
      </c>
      <c r="Y132" s="28" t="s">
        <v>41</v>
      </c>
      <c r="Z132" s="28" t="s">
        <v>41</v>
      </c>
      <c r="AA132" s="43" t="s">
        <v>41</v>
      </c>
      <c r="AB132" s="28" t="s">
        <v>41</v>
      </c>
      <c r="AC132" s="28" t="s">
        <v>392</v>
      </c>
      <c r="AD132" s="26" t="s">
        <v>40</v>
      </c>
      <c r="AE132" s="26" t="s">
        <v>40</v>
      </c>
      <c r="AF132" s="27" t="s">
        <v>40</v>
      </c>
      <c r="AG132" s="27" t="str">
        <f t="shared" si="3"/>
        <v>NO</v>
      </c>
    </row>
    <row r="133" spans="2:33" s="25" customFormat="1" ht="50">
      <c r="B133" s="135"/>
      <c r="C133" s="26">
        <v>125</v>
      </c>
      <c r="D133" s="27" t="s">
        <v>384</v>
      </c>
      <c r="E133" s="27" t="s">
        <v>385</v>
      </c>
      <c r="F133" s="28" t="s">
        <v>386</v>
      </c>
      <c r="G133" s="46" t="s">
        <v>729</v>
      </c>
      <c r="H133" s="40" t="s">
        <v>406</v>
      </c>
      <c r="I133" s="26" t="s">
        <v>38</v>
      </c>
      <c r="J133" s="27" t="s">
        <v>388</v>
      </c>
      <c r="K133" s="27" t="s">
        <v>145</v>
      </c>
      <c r="L133" s="27" t="s">
        <v>389</v>
      </c>
      <c r="M133" s="27" t="s">
        <v>575</v>
      </c>
      <c r="N133" s="27" t="s">
        <v>390</v>
      </c>
      <c r="O133" s="27" t="s">
        <v>47</v>
      </c>
      <c r="P133" s="27" t="s">
        <v>39</v>
      </c>
      <c r="Q133" s="27" t="s">
        <v>45</v>
      </c>
      <c r="R133" s="27" t="s">
        <v>113</v>
      </c>
      <c r="S133" s="27" t="s">
        <v>391</v>
      </c>
      <c r="T133" s="27" t="s">
        <v>46</v>
      </c>
      <c r="U133" s="47" t="s">
        <v>42</v>
      </c>
      <c r="V133" s="47" t="s">
        <v>42</v>
      </c>
      <c r="W133" s="47" t="s">
        <v>43</v>
      </c>
      <c r="X133" s="27" t="str">
        <f t="shared" si="2"/>
        <v>Media</v>
      </c>
      <c r="Y133" s="28" t="s">
        <v>41</v>
      </c>
      <c r="Z133" s="28" t="s">
        <v>41</v>
      </c>
      <c r="AA133" s="43" t="s">
        <v>41</v>
      </c>
      <c r="AB133" s="28" t="s">
        <v>41</v>
      </c>
      <c r="AC133" s="28" t="s">
        <v>392</v>
      </c>
      <c r="AD133" s="26" t="s">
        <v>40</v>
      </c>
      <c r="AE133" s="26" t="s">
        <v>40</v>
      </c>
      <c r="AF133" s="27" t="s">
        <v>40</v>
      </c>
      <c r="AG133" s="27" t="str">
        <f t="shared" si="3"/>
        <v>NO</v>
      </c>
    </row>
    <row r="134" spans="2:33" s="25" customFormat="1" ht="50">
      <c r="B134" s="135"/>
      <c r="C134" s="26">
        <v>126</v>
      </c>
      <c r="D134" s="27" t="s">
        <v>384</v>
      </c>
      <c r="E134" s="27" t="s">
        <v>385</v>
      </c>
      <c r="F134" s="28" t="s">
        <v>386</v>
      </c>
      <c r="G134" s="46" t="s">
        <v>729</v>
      </c>
      <c r="H134" s="40" t="s">
        <v>407</v>
      </c>
      <c r="I134" s="26" t="s">
        <v>38</v>
      </c>
      <c r="J134" s="27" t="s">
        <v>388</v>
      </c>
      <c r="K134" s="27" t="s">
        <v>145</v>
      </c>
      <c r="L134" s="27" t="s">
        <v>389</v>
      </c>
      <c r="M134" s="27" t="s">
        <v>575</v>
      </c>
      <c r="N134" s="27" t="s">
        <v>390</v>
      </c>
      <c r="O134" s="27" t="s">
        <v>47</v>
      </c>
      <c r="P134" s="27" t="s">
        <v>39</v>
      </c>
      <c r="Q134" s="27" t="s">
        <v>45</v>
      </c>
      <c r="R134" s="27" t="s">
        <v>113</v>
      </c>
      <c r="S134" s="27" t="s">
        <v>391</v>
      </c>
      <c r="T134" s="27" t="s">
        <v>46</v>
      </c>
      <c r="U134" s="47" t="s">
        <v>42</v>
      </c>
      <c r="V134" s="47" t="s">
        <v>42</v>
      </c>
      <c r="W134" s="47" t="s">
        <v>43</v>
      </c>
      <c r="X134" s="27" t="str">
        <f t="shared" si="2"/>
        <v>Media</v>
      </c>
      <c r="Y134" s="28" t="s">
        <v>41</v>
      </c>
      <c r="Z134" s="28" t="s">
        <v>41</v>
      </c>
      <c r="AA134" s="43" t="s">
        <v>41</v>
      </c>
      <c r="AB134" s="28" t="s">
        <v>41</v>
      </c>
      <c r="AC134" s="28" t="s">
        <v>392</v>
      </c>
      <c r="AD134" s="26" t="s">
        <v>40</v>
      </c>
      <c r="AE134" s="26" t="s">
        <v>40</v>
      </c>
      <c r="AF134" s="27" t="s">
        <v>40</v>
      </c>
      <c r="AG134" s="27" t="str">
        <f t="shared" si="3"/>
        <v>NO</v>
      </c>
    </row>
    <row r="135" spans="2:33" s="25" customFormat="1" ht="50">
      <c r="B135" s="135"/>
      <c r="C135" s="26">
        <v>127</v>
      </c>
      <c r="D135" s="27" t="s">
        <v>384</v>
      </c>
      <c r="E135" s="27" t="s">
        <v>385</v>
      </c>
      <c r="F135" s="28" t="s">
        <v>386</v>
      </c>
      <c r="G135" s="46" t="s">
        <v>729</v>
      </c>
      <c r="H135" s="40" t="s">
        <v>408</v>
      </c>
      <c r="I135" s="26" t="s">
        <v>38</v>
      </c>
      <c r="J135" s="27" t="s">
        <v>388</v>
      </c>
      <c r="K135" s="27" t="s">
        <v>145</v>
      </c>
      <c r="L135" s="27" t="s">
        <v>389</v>
      </c>
      <c r="M135" s="27" t="s">
        <v>575</v>
      </c>
      <c r="N135" s="27" t="s">
        <v>390</v>
      </c>
      <c r="O135" s="27" t="s">
        <v>48</v>
      </c>
      <c r="P135" s="27" t="s">
        <v>39</v>
      </c>
      <c r="Q135" s="27" t="s">
        <v>45</v>
      </c>
      <c r="R135" s="27" t="s">
        <v>113</v>
      </c>
      <c r="S135" s="27" t="s">
        <v>391</v>
      </c>
      <c r="T135" s="27" t="s">
        <v>46</v>
      </c>
      <c r="U135" s="47" t="s">
        <v>42</v>
      </c>
      <c r="V135" s="47" t="s">
        <v>42</v>
      </c>
      <c r="W135" s="47" t="s">
        <v>43</v>
      </c>
      <c r="X135" s="27" t="str">
        <f t="shared" si="2"/>
        <v>Media</v>
      </c>
      <c r="Y135" s="28" t="s">
        <v>41</v>
      </c>
      <c r="Z135" s="28" t="s">
        <v>41</v>
      </c>
      <c r="AA135" s="43" t="s">
        <v>41</v>
      </c>
      <c r="AB135" s="28" t="s">
        <v>41</v>
      </c>
      <c r="AC135" s="28" t="s">
        <v>392</v>
      </c>
      <c r="AD135" s="26" t="s">
        <v>40</v>
      </c>
      <c r="AE135" s="26" t="s">
        <v>40</v>
      </c>
      <c r="AF135" s="27" t="s">
        <v>40</v>
      </c>
      <c r="AG135" s="27" t="str">
        <f t="shared" si="3"/>
        <v>NO</v>
      </c>
    </row>
    <row r="136" spans="2:33" s="56" customFormat="1" ht="50">
      <c r="B136" s="135"/>
      <c r="C136" s="26">
        <v>128</v>
      </c>
      <c r="D136" s="28" t="s">
        <v>384</v>
      </c>
      <c r="E136" s="27" t="s">
        <v>385</v>
      </c>
      <c r="F136" s="28" t="s">
        <v>386</v>
      </c>
      <c r="G136" s="46" t="s">
        <v>729</v>
      </c>
      <c r="H136" s="40" t="s">
        <v>409</v>
      </c>
      <c r="I136" s="44" t="s">
        <v>38</v>
      </c>
      <c r="J136" s="28" t="s">
        <v>388</v>
      </c>
      <c r="K136" s="28" t="s">
        <v>145</v>
      </c>
      <c r="L136" s="28" t="s">
        <v>389</v>
      </c>
      <c r="M136" s="27" t="s">
        <v>575</v>
      </c>
      <c r="N136" s="28" t="s">
        <v>390</v>
      </c>
      <c r="O136" s="28" t="s">
        <v>47</v>
      </c>
      <c r="P136" s="28" t="s">
        <v>39</v>
      </c>
      <c r="Q136" s="28" t="s">
        <v>45</v>
      </c>
      <c r="R136" s="28" t="s">
        <v>113</v>
      </c>
      <c r="S136" s="28" t="s">
        <v>391</v>
      </c>
      <c r="T136" s="28" t="s">
        <v>46</v>
      </c>
      <c r="U136" s="55" t="s">
        <v>42</v>
      </c>
      <c r="V136" s="55" t="s">
        <v>42</v>
      </c>
      <c r="W136" s="55" t="s">
        <v>43</v>
      </c>
      <c r="X136" s="28" t="str">
        <f t="shared" si="2"/>
        <v>Media</v>
      </c>
      <c r="Y136" s="28" t="s">
        <v>41</v>
      </c>
      <c r="Z136" s="28" t="s">
        <v>41</v>
      </c>
      <c r="AA136" s="43" t="s">
        <v>41</v>
      </c>
      <c r="AB136" s="28" t="s">
        <v>41</v>
      </c>
      <c r="AC136" s="28" t="s">
        <v>392</v>
      </c>
      <c r="AD136" s="44" t="s">
        <v>40</v>
      </c>
      <c r="AE136" s="44" t="s">
        <v>40</v>
      </c>
      <c r="AF136" s="28" t="s">
        <v>40</v>
      </c>
      <c r="AG136" s="28" t="str">
        <f t="shared" si="3"/>
        <v>NO</v>
      </c>
    </row>
    <row r="137" spans="2:33" s="25" customFormat="1" ht="50">
      <c r="B137" s="135"/>
      <c r="C137" s="26">
        <v>129</v>
      </c>
      <c r="D137" s="27" t="s">
        <v>384</v>
      </c>
      <c r="E137" s="27" t="s">
        <v>385</v>
      </c>
      <c r="F137" s="28" t="s">
        <v>386</v>
      </c>
      <c r="G137" s="46" t="s">
        <v>729</v>
      </c>
      <c r="H137" s="40" t="s">
        <v>410</v>
      </c>
      <c r="I137" s="26" t="s">
        <v>38</v>
      </c>
      <c r="J137" s="27" t="s">
        <v>388</v>
      </c>
      <c r="K137" s="27" t="s">
        <v>145</v>
      </c>
      <c r="L137" s="27" t="s">
        <v>389</v>
      </c>
      <c r="M137" s="27" t="s">
        <v>575</v>
      </c>
      <c r="N137" s="27" t="s">
        <v>390</v>
      </c>
      <c r="O137" s="27" t="s">
        <v>47</v>
      </c>
      <c r="P137" s="27" t="s">
        <v>39</v>
      </c>
      <c r="Q137" s="27" t="s">
        <v>45</v>
      </c>
      <c r="R137" s="27" t="s">
        <v>113</v>
      </c>
      <c r="S137" s="27" t="s">
        <v>391</v>
      </c>
      <c r="T137" s="27" t="s">
        <v>46</v>
      </c>
      <c r="U137" s="47" t="s">
        <v>42</v>
      </c>
      <c r="V137" s="47" t="s">
        <v>42</v>
      </c>
      <c r="W137" s="47" t="s">
        <v>43</v>
      </c>
      <c r="X137" s="27" t="str">
        <f t="shared" si="2"/>
        <v>Media</v>
      </c>
      <c r="Y137" s="28" t="s">
        <v>41</v>
      </c>
      <c r="Z137" s="28" t="s">
        <v>41</v>
      </c>
      <c r="AA137" s="43" t="s">
        <v>41</v>
      </c>
      <c r="AB137" s="28" t="s">
        <v>41</v>
      </c>
      <c r="AC137" s="28" t="s">
        <v>392</v>
      </c>
      <c r="AD137" s="26" t="s">
        <v>40</v>
      </c>
      <c r="AE137" s="26" t="s">
        <v>40</v>
      </c>
      <c r="AF137" s="27" t="s">
        <v>40</v>
      </c>
      <c r="AG137" s="27" t="str">
        <f t="shared" si="3"/>
        <v>NO</v>
      </c>
    </row>
    <row r="138" spans="2:33" s="25" customFormat="1" ht="50">
      <c r="B138" s="135"/>
      <c r="C138" s="26">
        <v>130</v>
      </c>
      <c r="D138" s="27" t="s">
        <v>384</v>
      </c>
      <c r="E138" s="27" t="s">
        <v>385</v>
      </c>
      <c r="F138" s="28" t="s">
        <v>386</v>
      </c>
      <c r="G138" s="46" t="s">
        <v>729</v>
      </c>
      <c r="H138" s="40" t="s">
        <v>411</v>
      </c>
      <c r="I138" s="26" t="s">
        <v>38</v>
      </c>
      <c r="J138" s="27" t="s">
        <v>388</v>
      </c>
      <c r="K138" s="27" t="s">
        <v>145</v>
      </c>
      <c r="L138" s="27" t="s">
        <v>389</v>
      </c>
      <c r="M138" s="27" t="s">
        <v>575</v>
      </c>
      <c r="N138" s="27" t="s">
        <v>390</v>
      </c>
      <c r="O138" s="27" t="s">
        <v>47</v>
      </c>
      <c r="P138" s="27" t="s">
        <v>39</v>
      </c>
      <c r="Q138" s="27" t="s">
        <v>45</v>
      </c>
      <c r="R138" s="27" t="s">
        <v>113</v>
      </c>
      <c r="S138" s="27" t="s">
        <v>391</v>
      </c>
      <c r="T138" s="27" t="s">
        <v>46</v>
      </c>
      <c r="U138" s="47" t="s">
        <v>42</v>
      </c>
      <c r="V138" s="47" t="s">
        <v>42</v>
      </c>
      <c r="W138" s="47" t="s">
        <v>43</v>
      </c>
      <c r="X138" s="27" t="str">
        <f t="shared" si="2"/>
        <v>Media</v>
      </c>
      <c r="Y138" s="28" t="s">
        <v>41</v>
      </c>
      <c r="Z138" s="28" t="s">
        <v>41</v>
      </c>
      <c r="AA138" s="43" t="s">
        <v>41</v>
      </c>
      <c r="AB138" s="28" t="s">
        <v>41</v>
      </c>
      <c r="AC138" s="28" t="s">
        <v>392</v>
      </c>
      <c r="AD138" s="26" t="s">
        <v>40</v>
      </c>
      <c r="AE138" s="26" t="s">
        <v>40</v>
      </c>
      <c r="AF138" s="27" t="s">
        <v>40</v>
      </c>
      <c r="AG138" s="27" t="str">
        <f t="shared" si="3"/>
        <v>NO</v>
      </c>
    </row>
    <row r="139" spans="2:33" s="25" customFormat="1" ht="50">
      <c r="B139" s="135"/>
      <c r="C139" s="26">
        <v>131</v>
      </c>
      <c r="D139" s="27" t="s">
        <v>384</v>
      </c>
      <c r="E139" s="27" t="s">
        <v>385</v>
      </c>
      <c r="F139" s="28" t="s">
        <v>386</v>
      </c>
      <c r="G139" s="46" t="s">
        <v>729</v>
      </c>
      <c r="H139" s="40" t="s">
        <v>412</v>
      </c>
      <c r="I139" s="26" t="s">
        <v>38</v>
      </c>
      <c r="J139" s="27" t="s">
        <v>388</v>
      </c>
      <c r="K139" s="27" t="s">
        <v>145</v>
      </c>
      <c r="L139" s="27" t="s">
        <v>389</v>
      </c>
      <c r="M139" s="27" t="s">
        <v>575</v>
      </c>
      <c r="N139" s="27" t="s">
        <v>390</v>
      </c>
      <c r="O139" s="27" t="s">
        <v>47</v>
      </c>
      <c r="P139" s="27" t="s">
        <v>39</v>
      </c>
      <c r="Q139" s="27" t="s">
        <v>45</v>
      </c>
      <c r="R139" s="27" t="s">
        <v>113</v>
      </c>
      <c r="S139" s="27" t="s">
        <v>391</v>
      </c>
      <c r="T139" s="27" t="s">
        <v>46</v>
      </c>
      <c r="U139" s="47" t="s">
        <v>42</v>
      </c>
      <c r="V139" s="47" t="s">
        <v>42</v>
      </c>
      <c r="W139" s="47" t="s">
        <v>43</v>
      </c>
      <c r="X139" s="27" t="str">
        <f t="shared" si="2"/>
        <v>Media</v>
      </c>
      <c r="Y139" s="28" t="s">
        <v>41</v>
      </c>
      <c r="Z139" s="28" t="s">
        <v>41</v>
      </c>
      <c r="AA139" s="43" t="s">
        <v>41</v>
      </c>
      <c r="AB139" s="28" t="s">
        <v>41</v>
      </c>
      <c r="AC139" s="28" t="s">
        <v>392</v>
      </c>
      <c r="AD139" s="26" t="s">
        <v>40</v>
      </c>
      <c r="AE139" s="26" t="s">
        <v>40</v>
      </c>
      <c r="AF139" s="27" t="s">
        <v>40</v>
      </c>
      <c r="AG139" s="27" t="str">
        <f t="shared" si="3"/>
        <v>NO</v>
      </c>
    </row>
    <row r="140" spans="2:33" s="25" customFormat="1" ht="50">
      <c r="B140" s="135"/>
      <c r="C140" s="26">
        <v>132</v>
      </c>
      <c r="D140" s="27" t="s">
        <v>384</v>
      </c>
      <c r="E140" s="27" t="s">
        <v>385</v>
      </c>
      <c r="F140" s="28" t="s">
        <v>386</v>
      </c>
      <c r="G140" s="46" t="s">
        <v>729</v>
      </c>
      <c r="H140" s="40" t="s">
        <v>404</v>
      </c>
      <c r="I140" s="26" t="s">
        <v>38</v>
      </c>
      <c r="J140" s="27" t="s">
        <v>388</v>
      </c>
      <c r="K140" s="27" t="s">
        <v>145</v>
      </c>
      <c r="L140" s="27" t="s">
        <v>389</v>
      </c>
      <c r="M140" s="27" t="s">
        <v>575</v>
      </c>
      <c r="N140" s="27" t="s">
        <v>390</v>
      </c>
      <c r="O140" s="27" t="s">
        <v>47</v>
      </c>
      <c r="P140" s="27" t="s">
        <v>39</v>
      </c>
      <c r="Q140" s="27" t="s">
        <v>45</v>
      </c>
      <c r="R140" s="27" t="s">
        <v>113</v>
      </c>
      <c r="S140" s="27" t="s">
        <v>391</v>
      </c>
      <c r="T140" s="27" t="s">
        <v>46</v>
      </c>
      <c r="U140" s="47" t="s">
        <v>42</v>
      </c>
      <c r="V140" s="47" t="s">
        <v>42</v>
      </c>
      <c r="W140" s="47" t="s">
        <v>43</v>
      </c>
      <c r="X140" s="27" t="str">
        <f t="shared" si="2"/>
        <v>Media</v>
      </c>
      <c r="Y140" s="28" t="s">
        <v>41</v>
      </c>
      <c r="Z140" s="28" t="s">
        <v>41</v>
      </c>
      <c r="AA140" s="43" t="s">
        <v>41</v>
      </c>
      <c r="AB140" s="28" t="s">
        <v>41</v>
      </c>
      <c r="AC140" s="28" t="s">
        <v>392</v>
      </c>
      <c r="AD140" s="26" t="s">
        <v>40</v>
      </c>
      <c r="AE140" s="26" t="s">
        <v>40</v>
      </c>
      <c r="AF140" s="27" t="s">
        <v>40</v>
      </c>
      <c r="AG140" s="27" t="str">
        <f t="shared" si="3"/>
        <v>NO</v>
      </c>
    </row>
    <row r="141" spans="2:33" s="25" customFormat="1" ht="50">
      <c r="B141" s="135"/>
      <c r="C141" s="26">
        <v>133</v>
      </c>
      <c r="D141" s="27" t="s">
        <v>384</v>
      </c>
      <c r="E141" s="27" t="s">
        <v>385</v>
      </c>
      <c r="F141" s="28" t="s">
        <v>386</v>
      </c>
      <c r="G141" s="46" t="s">
        <v>729</v>
      </c>
      <c r="H141" s="40" t="s">
        <v>413</v>
      </c>
      <c r="I141" s="26" t="s">
        <v>38</v>
      </c>
      <c r="J141" s="27" t="s">
        <v>388</v>
      </c>
      <c r="K141" s="27" t="s">
        <v>145</v>
      </c>
      <c r="L141" s="27" t="s">
        <v>389</v>
      </c>
      <c r="M141" s="27" t="s">
        <v>575</v>
      </c>
      <c r="N141" s="27" t="s">
        <v>390</v>
      </c>
      <c r="O141" s="27" t="s">
        <v>47</v>
      </c>
      <c r="P141" s="27" t="s">
        <v>39</v>
      </c>
      <c r="Q141" s="27" t="s">
        <v>45</v>
      </c>
      <c r="R141" s="27" t="s">
        <v>113</v>
      </c>
      <c r="S141" s="27" t="s">
        <v>391</v>
      </c>
      <c r="T141" s="27" t="s">
        <v>46</v>
      </c>
      <c r="U141" s="47" t="s">
        <v>42</v>
      </c>
      <c r="V141" s="47" t="s">
        <v>42</v>
      </c>
      <c r="W141" s="47" t="s">
        <v>43</v>
      </c>
      <c r="X141" s="27" t="str">
        <f t="shared" si="2"/>
        <v>Media</v>
      </c>
      <c r="Y141" s="28" t="s">
        <v>41</v>
      </c>
      <c r="Z141" s="28" t="s">
        <v>41</v>
      </c>
      <c r="AA141" s="43" t="s">
        <v>41</v>
      </c>
      <c r="AB141" s="28" t="s">
        <v>41</v>
      </c>
      <c r="AC141" s="28" t="s">
        <v>392</v>
      </c>
      <c r="AD141" s="26" t="s">
        <v>40</v>
      </c>
      <c r="AE141" s="26" t="s">
        <v>40</v>
      </c>
      <c r="AF141" s="27" t="s">
        <v>40</v>
      </c>
      <c r="AG141" s="27" t="str">
        <f t="shared" si="3"/>
        <v>NO</v>
      </c>
    </row>
    <row r="142" spans="2:33" s="56" customFormat="1" ht="50">
      <c r="B142" s="135"/>
      <c r="C142" s="26">
        <v>134</v>
      </c>
      <c r="D142" s="28" t="s">
        <v>384</v>
      </c>
      <c r="E142" s="27" t="s">
        <v>385</v>
      </c>
      <c r="F142" s="28" t="s">
        <v>386</v>
      </c>
      <c r="G142" s="46" t="s">
        <v>729</v>
      </c>
      <c r="H142" s="40" t="s">
        <v>414</v>
      </c>
      <c r="I142" s="44" t="s">
        <v>38</v>
      </c>
      <c r="J142" s="28" t="s">
        <v>388</v>
      </c>
      <c r="K142" s="28" t="s">
        <v>145</v>
      </c>
      <c r="L142" s="28" t="s">
        <v>389</v>
      </c>
      <c r="M142" s="27" t="s">
        <v>575</v>
      </c>
      <c r="N142" s="28" t="s">
        <v>390</v>
      </c>
      <c r="O142" s="28" t="s">
        <v>47</v>
      </c>
      <c r="P142" s="28" t="s">
        <v>39</v>
      </c>
      <c r="Q142" s="28" t="s">
        <v>45</v>
      </c>
      <c r="R142" s="28" t="s">
        <v>113</v>
      </c>
      <c r="S142" s="28" t="s">
        <v>391</v>
      </c>
      <c r="T142" s="28" t="s">
        <v>46</v>
      </c>
      <c r="U142" s="55" t="s">
        <v>42</v>
      </c>
      <c r="V142" s="55" t="s">
        <v>42</v>
      </c>
      <c r="W142" s="55" t="s">
        <v>43</v>
      </c>
      <c r="X142" s="28" t="str">
        <f t="shared" si="2"/>
        <v>Media</v>
      </c>
      <c r="Y142" s="28" t="s">
        <v>41</v>
      </c>
      <c r="Z142" s="28" t="s">
        <v>41</v>
      </c>
      <c r="AA142" s="43" t="s">
        <v>41</v>
      </c>
      <c r="AB142" s="28" t="s">
        <v>41</v>
      </c>
      <c r="AC142" s="28" t="s">
        <v>392</v>
      </c>
      <c r="AD142" s="44" t="s">
        <v>40</v>
      </c>
      <c r="AE142" s="44" t="s">
        <v>40</v>
      </c>
      <c r="AF142" s="28" t="s">
        <v>40</v>
      </c>
      <c r="AG142" s="28" t="str">
        <f t="shared" si="3"/>
        <v>NO</v>
      </c>
    </row>
    <row r="143" spans="2:33" s="25" customFormat="1" ht="50">
      <c r="B143" s="135"/>
      <c r="C143" s="26">
        <v>135</v>
      </c>
      <c r="D143" s="27" t="s">
        <v>384</v>
      </c>
      <c r="E143" s="27" t="s">
        <v>385</v>
      </c>
      <c r="F143" s="28" t="s">
        <v>386</v>
      </c>
      <c r="G143" s="46" t="s">
        <v>729</v>
      </c>
      <c r="H143" s="40" t="s">
        <v>415</v>
      </c>
      <c r="I143" s="26" t="s">
        <v>38</v>
      </c>
      <c r="J143" s="27" t="s">
        <v>388</v>
      </c>
      <c r="K143" s="27" t="s">
        <v>145</v>
      </c>
      <c r="L143" s="27" t="s">
        <v>389</v>
      </c>
      <c r="M143" s="27" t="s">
        <v>575</v>
      </c>
      <c r="N143" s="27" t="s">
        <v>390</v>
      </c>
      <c r="O143" s="27" t="s">
        <v>47</v>
      </c>
      <c r="P143" s="27" t="s">
        <v>39</v>
      </c>
      <c r="Q143" s="27" t="s">
        <v>45</v>
      </c>
      <c r="R143" s="27" t="s">
        <v>113</v>
      </c>
      <c r="S143" s="27" t="s">
        <v>391</v>
      </c>
      <c r="T143" s="27" t="s">
        <v>46</v>
      </c>
      <c r="U143" s="47" t="s">
        <v>42</v>
      </c>
      <c r="V143" s="47" t="s">
        <v>42</v>
      </c>
      <c r="W143" s="47" t="s">
        <v>43</v>
      </c>
      <c r="X143" s="27" t="str">
        <f t="shared" si="2"/>
        <v>Media</v>
      </c>
      <c r="Y143" s="28" t="s">
        <v>41</v>
      </c>
      <c r="Z143" s="28" t="s">
        <v>41</v>
      </c>
      <c r="AA143" s="43" t="s">
        <v>41</v>
      </c>
      <c r="AB143" s="28" t="s">
        <v>41</v>
      </c>
      <c r="AC143" s="28" t="s">
        <v>392</v>
      </c>
      <c r="AD143" s="26" t="s">
        <v>40</v>
      </c>
      <c r="AE143" s="26" t="s">
        <v>40</v>
      </c>
      <c r="AF143" s="27" t="s">
        <v>40</v>
      </c>
      <c r="AG143" s="27" t="str">
        <f t="shared" si="3"/>
        <v>NO</v>
      </c>
    </row>
    <row r="144" spans="2:33" s="25" customFormat="1" ht="50">
      <c r="B144" s="135"/>
      <c r="C144" s="26">
        <v>136</v>
      </c>
      <c r="D144" s="27" t="s">
        <v>384</v>
      </c>
      <c r="E144" s="27" t="s">
        <v>385</v>
      </c>
      <c r="F144" s="28" t="s">
        <v>386</v>
      </c>
      <c r="G144" s="46" t="s">
        <v>729</v>
      </c>
      <c r="H144" s="40" t="s">
        <v>416</v>
      </c>
      <c r="I144" s="26" t="s">
        <v>38</v>
      </c>
      <c r="J144" s="27" t="s">
        <v>388</v>
      </c>
      <c r="K144" s="27" t="s">
        <v>145</v>
      </c>
      <c r="L144" s="27" t="s">
        <v>389</v>
      </c>
      <c r="M144" s="27" t="s">
        <v>575</v>
      </c>
      <c r="N144" s="27" t="s">
        <v>390</v>
      </c>
      <c r="O144" s="27" t="s">
        <v>47</v>
      </c>
      <c r="P144" s="27" t="s">
        <v>39</v>
      </c>
      <c r="Q144" s="27" t="s">
        <v>45</v>
      </c>
      <c r="R144" s="27" t="s">
        <v>113</v>
      </c>
      <c r="S144" s="27" t="s">
        <v>391</v>
      </c>
      <c r="T144" s="27" t="s">
        <v>46</v>
      </c>
      <c r="U144" s="47" t="s">
        <v>42</v>
      </c>
      <c r="V144" s="47" t="s">
        <v>42</v>
      </c>
      <c r="W144" s="47" t="s">
        <v>43</v>
      </c>
      <c r="X144" s="27" t="str">
        <f t="shared" si="2"/>
        <v>Media</v>
      </c>
      <c r="Y144" s="28" t="s">
        <v>41</v>
      </c>
      <c r="Z144" s="28" t="s">
        <v>41</v>
      </c>
      <c r="AA144" s="43" t="s">
        <v>41</v>
      </c>
      <c r="AB144" s="28" t="s">
        <v>41</v>
      </c>
      <c r="AC144" s="28" t="s">
        <v>392</v>
      </c>
      <c r="AD144" s="26" t="s">
        <v>40</v>
      </c>
      <c r="AE144" s="26" t="s">
        <v>40</v>
      </c>
      <c r="AF144" s="27" t="s">
        <v>40</v>
      </c>
      <c r="AG144" s="27" t="str">
        <f t="shared" si="3"/>
        <v>NO</v>
      </c>
    </row>
    <row r="145" spans="2:33" s="25" customFormat="1" ht="50">
      <c r="B145" s="135"/>
      <c r="C145" s="26">
        <v>137</v>
      </c>
      <c r="D145" s="27" t="s">
        <v>384</v>
      </c>
      <c r="E145" s="27" t="s">
        <v>385</v>
      </c>
      <c r="F145" s="28" t="s">
        <v>386</v>
      </c>
      <c r="G145" s="46" t="s">
        <v>729</v>
      </c>
      <c r="H145" s="40" t="s">
        <v>417</v>
      </c>
      <c r="I145" s="26" t="s">
        <v>38</v>
      </c>
      <c r="J145" s="27" t="s">
        <v>388</v>
      </c>
      <c r="K145" s="27" t="s">
        <v>145</v>
      </c>
      <c r="L145" s="27" t="s">
        <v>389</v>
      </c>
      <c r="M145" s="27" t="s">
        <v>575</v>
      </c>
      <c r="N145" s="27" t="s">
        <v>390</v>
      </c>
      <c r="O145" s="27" t="s">
        <v>47</v>
      </c>
      <c r="P145" s="27" t="s">
        <v>39</v>
      </c>
      <c r="Q145" s="27" t="s">
        <v>45</v>
      </c>
      <c r="R145" s="27" t="s">
        <v>113</v>
      </c>
      <c r="S145" s="27" t="s">
        <v>391</v>
      </c>
      <c r="T145" s="27" t="s">
        <v>46</v>
      </c>
      <c r="U145" s="47" t="s">
        <v>43</v>
      </c>
      <c r="V145" s="47" t="s">
        <v>42</v>
      </c>
      <c r="W145" s="47" t="s">
        <v>43</v>
      </c>
      <c r="X145" s="27" t="str">
        <f t="shared" si="2"/>
        <v>Media</v>
      </c>
      <c r="Y145" s="28" t="s">
        <v>41</v>
      </c>
      <c r="Z145" s="28" t="s">
        <v>41</v>
      </c>
      <c r="AA145" s="43" t="s">
        <v>41</v>
      </c>
      <c r="AB145" s="28" t="s">
        <v>41</v>
      </c>
      <c r="AC145" s="28" t="s">
        <v>392</v>
      </c>
      <c r="AD145" s="26" t="s">
        <v>40</v>
      </c>
      <c r="AE145" s="26" t="s">
        <v>40</v>
      </c>
      <c r="AF145" s="27" t="s">
        <v>40</v>
      </c>
      <c r="AG145" s="27" t="str">
        <f t="shared" si="3"/>
        <v>NO</v>
      </c>
    </row>
    <row r="146" spans="2:33" s="25" customFormat="1" ht="50">
      <c r="B146" s="135"/>
      <c r="C146" s="26">
        <v>138</v>
      </c>
      <c r="D146" s="27" t="s">
        <v>384</v>
      </c>
      <c r="E146" s="27" t="s">
        <v>385</v>
      </c>
      <c r="F146" s="28" t="s">
        <v>386</v>
      </c>
      <c r="G146" s="46" t="s">
        <v>729</v>
      </c>
      <c r="H146" s="40" t="s">
        <v>418</v>
      </c>
      <c r="I146" s="26" t="s">
        <v>38</v>
      </c>
      <c r="J146" s="27" t="s">
        <v>388</v>
      </c>
      <c r="K146" s="27" t="s">
        <v>145</v>
      </c>
      <c r="L146" s="27" t="s">
        <v>389</v>
      </c>
      <c r="M146" s="27" t="s">
        <v>575</v>
      </c>
      <c r="N146" s="27" t="s">
        <v>390</v>
      </c>
      <c r="O146" s="27" t="s">
        <v>47</v>
      </c>
      <c r="P146" s="27" t="s">
        <v>39</v>
      </c>
      <c r="Q146" s="27" t="s">
        <v>45</v>
      </c>
      <c r="R146" s="27" t="s">
        <v>113</v>
      </c>
      <c r="S146" s="27" t="s">
        <v>391</v>
      </c>
      <c r="T146" s="27" t="s">
        <v>46</v>
      </c>
      <c r="U146" s="47" t="s">
        <v>43</v>
      </c>
      <c r="V146" s="47" t="s">
        <v>42</v>
      </c>
      <c r="W146" s="47" t="s">
        <v>43</v>
      </c>
      <c r="X146" s="27" t="str">
        <f t="shared" si="2"/>
        <v>Media</v>
      </c>
      <c r="Y146" s="28" t="s">
        <v>41</v>
      </c>
      <c r="Z146" s="28" t="s">
        <v>41</v>
      </c>
      <c r="AA146" s="43" t="s">
        <v>41</v>
      </c>
      <c r="AB146" s="28" t="s">
        <v>41</v>
      </c>
      <c r="AC146" s="28" t="s">
        <v>392</v>
      </c>
      <c r="AD146" s="26" t="s">
        <v>40</v>
      </c>
      <c r="AE146" s="26" t="s">
        <v>40</v>
      </c>
      <c r="AF146" s="27" t="s">
        <v>40</v>
      </c>
      <c r="AG146" s="27" t="str">
        <f t="shared" si="3"/>
        <v>NO</v>
      </c>
    </row>
    <row r="147" spans="2:33" s="25" customFormat="1" ht="50">
      <c r="B147" s="135"/>
      <c r="C147" s="26">
        <v>139</v>
      </c>
      <c r="D147" s="27" t="s">
        <v>384</v>
      </c>
      <c r="E147" s="27" t="s">
        <v>385</v>
      </c>
      <c r="F147" s="28" t="s">
        <v>386</v>
      </c>
      <c r="G147" s="46" t="s">
        <v>729</v>
      </c>
      <c r="H147" s="40" t="s">
        <v>419</v>
      </c>
      <c r="I147" s="26" t="s">
        <v>38</v>
      </c>
      <c r="J147" s="27" t="s">
        <v>388</v>
      </c>
      <c r="K147" s="27" t="s">
        <v>145</v>
      </c>
      <c r="L147" s="27" t="s">
        <v>389</v>
      </c>
      <c r="M147" s="27" t="s">
        <v>575</v>
      </c>
      <c r="N147" s="27" t="s">
        <v>390</v>
      </c>
      <c r="O147" s="27" t="s">
        <v>47</v>
      </c>
      <c r="P147" s="27" t="s">
        <v>39</v>
      </c>
      <c r="Q147" s="27" t="s">
        <v>45</v>
      </c>
      <c r="R147" s="27" t="s">
        <v>113</v>
      </c>
      <c r="S147" s="27" t="s">
        <v>391</v>
      </c>
      <c r="T147" s="27" t="s">
        <v>46</v>
      </c>
      <c r="U147" s="47" t="s">
        <v>43</v>
      </c>
      <c r="V147" s="47" t="s">
        <v>42</v>
      </c>
      <c r="W147" s="47" t="s">
        <v>43</v>
      </c>
      <c r="X147" s="27" t="str">
        <f t="shared" si="2"/>
        <v>Media</v>
      </c>
      <c r="Y147" s="28" t="s">
        <v>41</v>
      </c>
      <c r="Z147" s="28" t="s">
        <v>41</v>
      </c>
      <c r="AA147" s="43" t="s">
        <v>41</v>
      </c>
      <c r="AB147" s="28" t="s">
        <v>41</v>
      </c>
      <c r="AC147" s="28" t="s">
        <v>392</v>
      </c>
      <c r="AD147" s="26" t="s">
        <v>40</v>
      </c>
      <c r="AE147" s="26" t="s">
        <v>40</v>
      </c>
      <c r="AF147" s="27" t="s">
        <v>40</v>
      </c>
      <c r="AG147" s="27" t="str">
        <f t="shared" si="3"/>
        <v>NO</v>
      </c>
    </row>
    <row r="148" spans="2:33" s="56" customFormat="1" ht="50">
      <c r="B148" s="135"/>
      <c r="C148" s="26">
        <v>140</v>
      </c>
      <c r="D148" s="28" t="s">
        <v>384</v>
      </c>
      <c r="E148" s="27" t="s">
        <v>385</v>
      </c>
      <c r="F148" s="28" t="s">
        <v>386</v>
      </c>
      <c r="G148" s="46" t="s">
        <v>729</v>
      </c>
      <c r="H148" s="40" t="s">
        <v>420</v>
      </c>
      <c r="I148" s="44" t="s">
        <v>38</v>
      </c>
      <c r="J148" s="28" t="s">
        <v>388</v>
      </c>
      <c r="K148" s="28" t="s">
        <v>145</v>
      </c>
      <c r="L148" s="28" t="s">
        <v>389</v>
      </c>
      <c r="M148" s="27" t="s">
        <v>575</v>
      </c>
      <c r="N148" s="28" t="s">
        <v>390</v>
      </c>
      <c r="O148" s="28" t="s">
        <v>47</v>
      </c>
      <c r="P148" s="28" t="s">
        <v>39</v>
      </c>
      <c r="Q148" s="28" t="s">
        <v>45</v>
      </c>
      <c r="R148" s="28" t="s">
        <v>113</v>
      </c>
      <c r="S148" s="28" t="s">
        <v>391</v>
      </c>
      <c r="T148" s="28" t="s">
        <v>46</v>
      </c>
      <c r="U148" s="55" t="s">
        <v>43</v>
      </c>
      <c r="V148" s="55" t="s">
        <v>42</v>
      </c>
      <c r="W148" s="55" t="s">
        <v>43</v>
      </c>
      <c r="X148" s="28" t="str">
        <f t="shared" ref="X148:X202" si="4">IF(OR(U148="Alta",V148="Alta",W148="Alta"),"Alta",IF(OR(U148="Media",V148="Media",W148="Media"),"Media","Baja"))</f>
        <v>Media</v>
      </c>
      <c r="Y148" s="28" t="s">
        <v>41</v>
      </c>
      <c r="Z148" s="28" t="s">
        <v>41</v>
      </c>
      <c r="AA148" s="43" t="s">
        <v>41</v>
      </c>
      <c r="AB148" s="28" t="s">
        <v>41</v>
      </c>
      <c r="AC148" s="28" t="s">
        <v>392</v>
      </c>
      <c r="AD148" s="44" t="s">
        <v>40</v>
      </c>
      <c r="AE148" s="44" t="s">
        <v>40</v>
      </c>
      <c r="AF148" s="28" t="s">
        <v>40</v>
      </c>
      <c r="AG148" s="28" t="str">
        <f t="shared" si="3"/>
        <v>NO</v>
      </c>
    </row>
    <row r="149" spans="2:33" s="25" customFormat="1" ht="50">
      <c r="B149" s="135"/>
      <c r="C149" s="26">
        <v>141</v>
      </c>
      <c r="D149" s="27" t="s">
        <v>384</v>
      </c>
      <c r="E149" s="27" t="s">
        <v>385</v>
      </c>
      <c r="F149" s="28" t="s">
        <v>386</v>
      </c>
      <c r="G149" s="46" t="s">
        <v>729</v>
      </c>
      <c r="H149" s="40" t="s">
        <v>421</v>
      </c>
      <c r="I149" s="26" t="s">
        <v>38</v>
      </c>
      <c r="J149" s="27" t="s">
        <v>388</v>
      </c>
      <c r="K149" s="27" t="s">
        <v>145</v>
      </c>
      <c r="L149" s="27" t="s">
        <v>389</v>
      </c>
      <c r="M149" s="27" t="s">
        <v>575</v>
      </c>
      <c r="N149" s="27" t="s">
        <v>390</v>
      </c>
      <c r="O149" s="27" t="s">
        <v>47</v>
      </c>
      <c r="P149" s="27" t="s">
        <v>39</v>
      </c>
      <c r="Q149" s="27" t="s">
        <v>45</v>
      </c>
      <c r="R149" s="27" t="s">
        <v>113</v>
      </c>
      <c r="S149" s="27" t="s">
        <v>391</v>
      </c>
      <c r="T149" s="27" t="s">
        <v>46</v>
      </c>
      <c r="U149" s="47" t="s">
        <v>43</v>
      </c>
      <c r="V149" s="47" t="s">
        <v>42</v>
      </c>
      <c r="W149" s="47" t="s">
        <v>43</v>
      </c>
      <c r="X149" s="27" t="str">
        <f t="shared" si="4"/>
        <v>Media</v>
      </c>
      <c r="Y149" s="28" t="s">
        <v>41</v>
      </c>
      <c r="Z149" s="28" t="s">
        <v>41</v>
      </c>
      <c r="AA149" s="43" t="s">
        <v>41</v>
      </c>
      <c r="AB149" s="28" t="s">
        <v>41</v>
      </c>
      <c r="AC149" s="28" t="s">
        <v>392</v>
      </c>
      <c r="AD149" s="26" t="s">
        <v>40</v>
      </c>
      <c r="AE149" s="26" t="s">
        <v>40</v>
      </c>
      <c r="AF149" s="27" t="s">
        <v>40</v>
      </c>
      <c r="AG149" s="27" t="str">
        <f t="shared" si="3"/>
        <v>NO</v>
      </c>
    </row>
    <row r="150" spans="2:33" s="25" customFormat="1" ht="50">
      <c r="B150" s="135"/>
      <c r="C150" s="26">
        <v>142</v>
      </c>
      <c r="D150" s="27" t="s">
        <v>384</v>
      </c>
      <c r="E150" s="27" t="s">
        <v>385</v>
      </c>
      <c r="F150" s="28" t="s">
        <v>386</v>
      </c>
      <c r="G150" s="46" t="s">
        <v>729</v>
      </c>
      <c r="H150" s="40" t="s">
        <v>422</v>
      </c>
      <c r="I150" s="26" t="s">
        <v>38</v>
      </c>
      <c r="J150" s="27" t="s">
        <v>388</v>
      </c>
      <c r="K150" s="27" t="s">
        <v>145</v>
      </c>
      <c r="L150" s="27" t="s">
        <v>389</v>
      </c>
      <c r="M150" s="27" t="s">
        <v>575</v>
      </c>
      <c r="N150" s="27" t="s">
        <v>390</v>
      </c>
      <c r="O150" s="27" t="s">
        <v>47</v>
      </c>
      <c r="P150" s="27" t="s">
        <v>39</v>
      </c>
      <c r="Q150" s="27" t="s">
        <v>45</v>
      </c>
      <c r="R150" s="27" t="s">
        <v>113</v>
      </c>
      <c r="S150" s="27" t="s">
        <v>391</v>
      </c>
      <c r="T150" s="27" t="s">
        <v>46</v>
      </c>
      <c r="U150" s="47" t="s">
        <v>43</v>
      </c>
      <c r="V150" s="47" t="s">
        <v>42</v>
      </c>
      <c r="W150" s="47" t="s">
        <v>43</v>
      </c>
      <c r="X150" s="27" t="str">
        <f t="shared" si="4"/>
        <v>Media</v>
      </c>
      <c r="Y150" s="28" t="s">
        <v>41</v>
      </c>
      <c r="Z150" s="28" t="s">
        <v>41</v>
      </c>
      <c r="AA150" s="43" t="s">
        <v>41</v>
      </c>
      <c r="AB150" s="28" t="s">
        <v>41</v>
      </c>
      <c r="AC150" s="28" t="s">
        <v>392</v>
      </c>
      <c r="AD150" s="26" t="s">
        <v>40</v>
      </c>
      <c r="AE150" s="26" t="s">
        <v>40</v>
      </c>
      <c r="AF150" s="27" t="s">
        <v>40</v>
      </c>
      <c r="AG150" s="27" t="str">
        <f t="shared" si="3"/>
        <v>NO</v>
      </c>
    </row>
    <row r="151" spans="2:33" s="25" customFormat="1" ht="50">
      <c r="B151" s="135"/>
      <c r="C151" s="26">
        <v>143</v>
      </c>
      <c r="D151" s="27" t="s">
        <v>384</v>
      </c>
      <c r="E151" s="27" t="s">
        <v>385</v>
      </c>
      <c r="F151" s="28" t="s">
        <v>386</v>
      </c>
      <c r="G151" s="46" t="s">
        <v>729</v>
      </c>
      <c r="H151" s="40" t="s">
        <v>423</v>
      </c>
      <c r="I151" s="26" t="s">
        <v>38</v>
      </c>
      <c r="J151" s="27" t="s">
        <v>388</v>
      </c>
      <c r="K151" s="27" t="s">
        <v>145</v>
      </c>
      <c r="L151" s="27" t="s">
        <v>389</v>
      </c>
      <c r="M151" s="27" t="s">
        <v>575</v>
      </c>
      <c r="N151" s="27" t="s">
        <v>390</v>
      </c>
      <c r="O151" s="27" t="s">
        <v>47</v>
      </c>
      <c r="P151" s="27" t="s">
        <v>39</v>
      </c>
      <c r="Q151" s="27" t="s">
        <v>45</v>
      </c>
      <c r="R151" s="27" t="s">
        <v>113</v>
      </c>
      <c r="S151" s="27" t="s">
        <v>391</v>
      </c>
      <c r="T151" s="27" t="s">
        <v>46</v>
      </c>
      <c r="U151" s="47" t="s">
        <v>43</v>
      </c>
      <c r="V151" s="47" t="s">
        <v>42</v>
      </c>
      <c r="W151" s="47" t="s">
        <v>43</v>
      </c>
      <c r="X151" s="27" t="str">
        <f t="shared" si="4"/>
        <v>Media</v>
      </c>
      <c r="Y151" s="28" t="s">
        <v>41</v>
      </c>
      <c r="Z151" s="28" t="s">
        <v>41</v>
      </c>
      <c r="AA151" s="43" t="s">
        <v>41</v>
      </c>
      <c r="AB151" s="28" t="s">
        <v>41</v>
      </c>
      <c r="AC151" s="28" t="s">
        <v>392</v>
      </c>
      <c r="AD151" s="26" t="s">
        <v>40</v>
      </c>
      <c r="AE151" s="26" t="s">
        <v>40</v>
      </c>
      <c r="AF151" s="27" t="s">
        <v>40</v>
      </c>
      <c r="AG151" s="27" t="str">
        <f t="shared" si="3"/>
        <v>NO</v>
      </c>
    </row>
    <row r="152" spans="2:33" s="25" customFormat="1" ht="50">
      <c r="B152" s="135"/>
      <c r="C152" s="26">
        <v>144</v>
      </c>
      <c r="D152" s="27" t="s">
        <v>384</v>
      </c>
      <c r="E152" s="27" t="s">
        <v>385</v>
      </c>
      <c r="F152" s="28" t="s">
        <v>386</v>
      </c>
      <c r="G152" s="46" t="s">
        <v>729</v>
      </c>
      <c r="H152" s="40" t="s">
        <v>424</v>
      </c>
      <c r="I152" s="26" t="s">
        <v>38</v>
      </c>
      <c r="J152" s="27" t="s">
        <v>388</v>
      </c>
      <c r="K152" s="27" t="s">
        <v>145</v>
      </c>
      <c r="L152" s="27" t="s">
        <v>389</v>
      </c>
      <c r="M152" s="27" t="s">
        <v>575</v>
      </c>
      <c r="N152" s="27" t="s">
        <v>390</v>
      </c>
      <c r="O152" s="27" t="s">
        <v>47</v>
      </c>
      <c r="P152" s="27" t="s">
        <v>39</v>
      </c>
      <c r="Q152" s="27" t="s">
        <v>45</v>
      </c>
      <c r="R152" s="27" t="s">
        <v>113</v>
      </c>
      <c r="S152" s="27" t="s">
        <v>391</v>
      </c>
      <c r="T152" s="27" t="s">
        <v>46</v>
      </c>
      <c r="U152" s="47" t="s">
        <v>43</v>
      </c>
      <c r="V152" s="47" t="s">
        <v>42</v>
      </c>
      <c r="W152" s="47" t="s">
        <v>43</v>
      </c>
      <c r="X152" s="27" t="str">
        <f t="shared" si="4"/>
        <v>Media</v>
      </c>
      <c r="Y152" s="28" t="s">
        <v>41</v>
      </c>
      <c r="Z152" s="28" t="s">
        <v>41</v>
      </c>
      <c r="AA152" s="43" t="s">
        <v>41</v>
      </c>
      <c r="AB152" s="28" t="s">
        <v>41</v>
      </c>
      <c r="AC152" s="28" t="s">
        <v>392</v>
      </c>
      <c r="AD152" s="26" t="s">
        <v>40</v>
      </c>
      <c r="AE152" s="26" t="s">
        <v>40</v>
      </c>
      <c r="AF152" s="27" t="s">
        <v>40</v>
      </c>
      <c r="AG152" s="27" t="str">
        <f t="shared" si="3"/>
        <v>NO</v>
      </c>
    </row>
    <row r="153" spans="2:33" s="25" customFormat="1" ht="50">
      <c r="B153" s="135"/>
      <c r="C153" s="26">
        <v>145</v>
      </c>
      <c r="D153" s="27" t="s">
        <v>384</v>
      </c>
      <c r="E153" s="27" t="s">
        <v>385</v>
      </c>
      <c r="F153" s="28" t="s">
        <v>386</v>
      </c>
      <c r="G153" s="46" t="s">
        <v>729</v>
      </c>
      <c r="H153" s="40" t="s">
        <v>425</v>
      </c>
      <c r="I153" s="26" t="s">
        <v>38</v>
      </c>
      <c r="J153" s="27" t="s">
        <v>388</v>
      </c>
      <c r="K153" s="27" t="s">
        <v>145</v>
      </c>
      <c r="L153" s="27" t="s">
        <v>389</v>
      </c>
      <c r="M153" s="27" t="s">
        <v>575</v>
      </c>
      <c r="N153" s="27" t="s">
        <v>390</v>
      </c>
      <c r="O153" s="27" t="s">
        <v>47</v>
      </c>
      <c r="P153" s="27" t="s">
        <v>39</v>
      </c>
      <c r="Q153" s="27" t="s">
        <v>45</v>
      </c>
      <c r="R153" s="27" t="s">
        <v>113</v>
      </c>
      <c r="S153" s="27" t="s">
        <v>391</v>
      </c>
      <c r="T153" s="27" t="s">
        <v>46</v>
      </c>
      <c r="U153" s="47" t="s">
        <v>43</v>
      </c>
      <c r="V153" s="47" t="s">
        <v>42</v>
      </c>
      <c r="W153" s="47" t="s">
        <v>43</v>
      </c>
      <c r="X153" s="27" t="str">
        <f t="shared" si="4"/>
        <v>Media</v>
      </c>
      <c r="Y153" s="28" t="s">
        <v>41</v>
      </c>
      <c r="Z153" s="28" t="s">
        <v>41</v>
      </c>
      <c r="AA153" s="43" t="s">
        <v>41</v>
      </c>
      <c r="AB153" s="28" t="s">
        <v>41</v>
      </c>
      <c r="AC153" s="28" t="s">
        <v>392</v>
      </c>
      <c r="AD153" s="26" t="s">
        <v>40</v>
      </c>
      <c r="AE153" s="26" t="s">
        <v>40</v>
      </c>
      <c r="AF153" s="27" t="s">
        <v>40</v>
      </c>
      <c r="AG153" s="27" t="str">
        <f t="shared" si="3"/>
        <v>NO</v>
      </c>
    </row>
    <row r="154" spans="2:33" s="56" customFormat="1" ht="50">
      <c r="B154" s="135"/>
      <c r="C154" s="26">
        <v>146</v>
      </c>
      <c r="D154" s="28" t="s">
        <v>384</v>
      </c>
      <c r="E154" s="27" t="s">
        <v>385</v>
      </c>
      <c r="F154" s="28" t="s">
        <v>386</v>
      </c>
      <c r="G154" s="46" t="s">
        <v>729</v>
      </c>
      <c r="H154" s="40" t="s">
        <v>426</v>
      </c>
      <c r="I154" s="44" t="s">
        <v>38</v>
      </c>
      <c r="J154" s="28" t="s">
        <v>388</v>
      </c>
      <c r="K154" s="28" t="s">
        <v>145</v>
      </c>
      <c r="L154" s="28" t="s">
        <v>389</v>
      </c>
      <c r="M154" s="27" t="s">
        <v>575</v>
      </c>
      <c r="N154" s="28" t="s">
        <v>390</v>
      </c>
      <c r="O154" s="28" t="s">
        <v>47</v>
      </c>
      <c r="P154" s="28" t="s">
        <v>39</v>
      </c>
      <c r="Q154" s="28" t="s">
        <v>45</v>
      </c>
      <c r="R154" s="28" t="s">
        <v>113</v>
      </c>
      <c r="S154" s="28" t="s">
        <v>391</v>
      </c>
      <c r="T154" s="28" t="s">
        <v>46</v>
      </c>
      <c r="U154" s="55" t="s">
        <v>43</v>
      </c>
      <c r="V154" s="55" t="s">
        <v>42</v>
      </c>
      <c r="W154" s="55" t="s">
        <v>43</v>
      </c>
      <c r="X154" s="28" t="str">
        <f t="shared" si="4"/>
        <v>Media</v>
      </c>
      <c r="Y154" s="28" t="s">
        <v>41</v>
      </c>
      <c r="Z154" s="28" t="s">
        <v>41</v>
      </c>
      <c r="AA154" s="43" t="s">
        <v>41</v>
      </c>
      <c r="AB154" s="28" t="s">
        <v>41</v>
      </c>
      <c r="AC154" s="28" t="s">
        <v>392</v>
      </c>
      <c r="AD154" s="44" t="s">
        <v>40</v>
      </c>
      <c r="AE154" s="44" t="s">
        <v>40</v>
      </c>
      <c r="AF154" s="28" t="s">
        <v>40</v>
      </c>
      <c r="AG154" s="28" t="str">
        <f t="shared" si="3"/>
        <v>NO</v>
      </c>
    </row>
    <row r="155" spans="2:33" s="25" customFormat="1" ht="50">
      <c r="B155" s="135"/>
      <c r="C155" s="26">
        <v>147</v>
      </c>
      <c r="D155" s="27" t="s">
        <v>384</v>
      </c>
      <c r="E155" s="27" t="s">
        <v>385</v>
      </c>
      <c r="F155" s="28" t="s">
        <v>386</v>
      </c>
      <c r="G155" s="46" t="s">
        <v>729</v>
      </c>
      <c r="H155" s="40" t="s">
        <v>427</v>
      </c>
      <c r="I155" s="26" t="s">
        <v>38</v>
      </c>
      <c r="J155" s="27" t="s">
        <v>388</v>
      </c>
      <c r="K155" s="27" t="s">
        <v>145</v>
      </c>
      <c r="L155" s="27" t="s">
        <v>389</v>
      </c>
      <c r="M155" s="27" t="s">
        <v>575</v>
      </c>
      <c r="N155" s="27" t="s">
        <v>390</v>
      </c>
      <c r="O155" s="27" t="s">
        <v>47</v>
      </c>
      <c r="P155" s="27" t="s">
        <v>39</v>
      </c>
      <c r="Q155" s="27" t="s">
        <v>45</v>
      </c>
      <c r="R155" s="27" t="s">
        <v>113</v>
      </c>
      <c r="S155" s="27" t="s">
        <v>391</v>
      </c>
      <c r="T155" s="27" t="s">
        <v>46</v>
      </c>
      <c r="U155" s="47" t="s">
        <v>43</v>
      </c>
      <c r="V155" s="47" t="s">
        <v>42</v>
      </c>
      <c r="W155" s="47" t="s">
        <v>43</v>
      </c>
      <c r="X155" s="27" t="str">
        <f t="shared" si="4"/>
        <v>Media</v>
      </c>
      <c r="Y155" s="28" t="s">
        <v>41</v>
      </c>
      <c r="Z155" s="28" t="s">
        <v>41</v>
      </c>
      <c r="AA155" s="43" t="s">
        <v>41</v>
      </c>
      <c r="AB155" s="28" t="s">
        <v>41</v>
      </c>
      <c r="AC155" s="28" t="s">
        <v>392</v>
      </c>
      <c r="AD155" s="26" t="s">
        <v>40</v>
      </c>
      <c r="AE155" s="26" t="s">
        <v>40</v>
      </c>
      <c r="AF155" s="27" t="s">
        <v>40</v>
      </c>
      <c r="AG155" s="27" t="str">
        <f t="shared" si="3"/>
        <v>NO</v>
      </c>
    </row>
    <row r="156" spans="2:33" s="25" customFormat="1" ht="50">
      <c r="B156" s="135"/>
      <c r="C156" s="26">
        <v>148</v>
      </c>
      <c r="D156" s="27" t="s">
        <v>384</v>
      </c>
      <c r="E156" s="27" t="s">
        <v>385</v>
      </c>
      <c r="F156" s="28" t="s">
        <v>386</v>
      </c>
      <c r="G156" s="46" t="s">
        <v>729</v>
      </c>
      <c r="H156" s="40" t="s">
        <v>428</v>
      </c>
      <c r="I156" s="26" t="s">
        <v>38</v>
      </c>
      <c r="J156" s="27" t="s">
        <v>388</v>
      </c>
      <c r="K156" s="27" t="s">
        <v>145</v>
      </c>
      <c r="L156" s="27" t="s">
        <v>389</v>
      </c>
      <c r="M156" s="27" t="s">
        <v>575</v>
      </c>
      <c r="N156" s="27" t="s">
        <v>390</v>
      </c>
      <c r="O156" s="27" t="s">
        <v>47</v>
      </c>
      <c r="P156" s="27" t="s">
        <v>39</v>
      </c>
      <c r="Q156" s="27" t="s">
        <v>45</v>
      </c>
      <c r="R156" s="27" t="s">
        <v>113</v>
      </c>
      <c r="S156" s="27" t="s">
        <v>391</v>
      </c>
      <c r="T156" s="27" t="s">
        <v>46</v>
      </c>
      <c r="U156" s="47" t="s">
        <v>43</v>
      </c>
      <c r="V156" s="47" t="s">
        <v>42</v>
      </c>
      <c r="W156" s="47" t="s">
        <v>43</v>
      </c>
      <c r="X156" s="27" t="str">
        <f t="shared" si="4"/>
        <v>Media</v>
      </c>
      <c r="Y156" s="28" t="s">
        <v>41</v>
      </c>
      <c r="Z156" s="28" t="s">
        <v>41</v>
      </c>
      <c r="AA156" s="43" t="s">
        <v>41</v>
      </c>
      <c r="AB156" s="28" t="s">
        <v>41</v>
      </c>
      <c r="AC156" s="28" t="s">
        <v>392</v>
      </c>
      <c r="AD156" s="26" t="s">
        <v>40</v>
      </c>
      <c r="AE156" s="26" t="s">
        <v>40</v>
      </c>
      <c r="AF156" s="27" t="s">
        <v>40</v>
      </c>
      <c r="AG156" s="27" t="str">
        <f t="shared" si="3"/>
        <v>NO</v>
      </c>
    </row>
    <row r="157" spans="2:33" s="25" customFormat="1" ht="50">
      <c r="B157" s="135"/>
      <c r="C157" s="26">
        <v>149</v>
      </c>
      <c r="D157" s="27" t="s">
        <v>384</v>
      </c>
      <c r="E157" s="27" t="s">
        <v>385</v>
      </c>
      <c r="F157" s="28" t="s">
        <v>386</v>
      </c>
      <c r="G157" s="46" t="s">
        <v>729</v>
      </c>
      <c r="H157" s="40" t="s">
        <v>429</v>
      </c>
      <c r="I157" s="26" t="s">
        <v>38</v>
      </c>
      <c r="J157" s="27" t="s">
        <v>388</v>
      </c>
      <c r="K157" s="27" t="s">
        <v>145</v>
      </c>
      <c r="L157" s="27" t="s">
        <v>389</v>
      </c>
      <c r="M157" s="27" t="s">
        <v>575</v>
      </c>
      <c r="N157" s="27" t="s">
        <v>390</v>
      </c>
      <c r="O157" s="27" t="s">
        <v>47</v>
      </c>
      <c r="P157" s="27" t="s">
        <v>39</v>
      </c>
      <c r="Q157" s="27" t="s">
        <v>45</v>
      </c>
      <c r="R157" s="27" t="s">
        <v>113</v>
      </c>
      <c r="S157" s="27" t="s">
        <v>391</v>
      </c>
      <c r="T157" s="27" t="s">
        <v>46</v>
      </c>
      <c r="U157" s="47" t="s">
        <v>43</v>
      </c>
      <c r="V157" s="47" t="s">
        <v>42</v>
      </c>
      <c r="W157" s="47" t="s">
        <v>43</v>
      </c>
      <c r="X157" s="27" t="str">
        <f t="shared" si="4"/>
        <v>Media</v>
      </c>
      <c r="Y157" s="28" t="s">
        <v>41</v>
      </c>
      <c r="Z157" s="28" t="s">
        <v>41</v>
      </c>
      <c r="AA157" s="43" t="s">
        <v>41</v>
      </c>
      <c r="AB157" s="28" t="s">
        <v>41</v>
      </c>
      <c r="AC157" s="28" t="s">
        <v>392</v>
      </c>
      <c r="AD157" s="26" t="s">
        <v>40</v>
      </c>
      <c r="AE157" s="26" t="s">
        <v>40</v>
      </c>
      <c r="AF157" s="27" t="s">
        <v>40</v>
      </c>
      <c r="AG157" s="27" t="str">
        <f t="shared" si="3"/>
        <v>NO</v>
      </c>
    </row>
    <row r="158" spans="2:33" s="25" customFormat="1" ht="50">
      <c r="B158" s="135"/>
      <c r="C158" s="26">
        <v>150</v>
      </c>
      <c r="D158" s="27" t="s">
        <v>384</v>
      </c>
      <c r="E158" s="27" t="s">
        <v>385</v>
      </c>
      <c r="F158" s="28" t="s">
        <v>386</v>
      </c>
      <c r="G158" s="46" t="s">
        <v>729</v>
      </c>
      <c r="H158" s="40" t="s">
        <v>430</v>
      </c>
      <c r="I158" s="26" t="s">
        <v>38</v>
      </c>
      <c r="J158" s="27" t="s">
        <v>388</v>
      </c>
      <c r="K158" s="27" t="s">
        <v>145</v>
      </c>
      <c r="L158" s="27" t="s">
        <v>389</v>
      </c>
      <c r="M158" s="27" t="s">
        <v>575</v>
      </c>
      <c r="N158" s="27" t="s">
        <v>390</v>
      </c>
      <c r="O158" s="27" t="s">
        <v>47</v>
      </c>
      <c r="P158" s="27" t="s">
        <v>39</v>
      </c>
      <c r="Q158" s="27" t="s">
        <v>45</v>
      </c>
      <c r="R158" s="27" t="s">
        <v>113</v>
      </c>
      <c r="S158" s="27" t="s">
        <v>391</v>
      </c>
      <c r="T158" s="27" t="s">
        <v>46</v>
      </c>
      <c r="U158" s="47" t="s">
        <v>43</v>
      </c>
      <c r="V158" s="47" t="s">
        <v>42</v>
      </c>
      <c r="W158" s="47" t="s">
        <v>43</v>
      </c>
      <c r="X158" s="27" t="str">
        <f t="shared" si="4"/>
        <v>Media</v>
      </c>
      <c r="Y158" s="28" t="s">
        <v>41</v>
      </c>
      <c r="Z158" s="28" t="s">
        <v>41</v>
      </c>
      <c r="AA158" s="43" t="s">
        <v>41</v>
      </c>
      <c r="AB158" s="28" t="s">
        <v>41</v>
      </c>
      <c r="AC158" s="28" t="s">
        <v>392</v>
      </c>
      <c r="AD158" s="26" t="s">
        <v>40</v>
      </c>
      <c r="AE158" s="26" t="s">
        <v>40</v>
      </c>
      <c r="AF158" s="27" t="s">
        <v>40</v>
      </c>
      <c r="AG158" s="27" t="str">
        <f t="shared" ref="AG158:AG220" si="5">IF(OR(AD158="NO",AE158="NO",AF158="NO"),"NO","SI")</f>
        <v>NO</v>
      </c>
    </row>
    <row r="159" spans="2:33" s="25" customFormat="1" ht="50">
      <c r="B159" s="135"/>
      <c r="C159" s="26">
        <v>151</v>
      </c>
      <c r="D159" s="27" t="s">
        <v>384</v>
      </c>
      <c r="E159" s="27" t="s">
        <v>385</v>
      </c>
      <c r="F159" s="28" t="s">
        <v>386</v>
      </c>
      <c r="G159" s="46" t="s">
        <v>729</v>
      </c>
      <c r="H159" s="40" t="s">
        <v>431</v>
      </c>
      <c r="I159" s="26" t="s">
        <v>38</v>
      </c>
      <c r="J159" s="27" t="s">
        <v>388</v>
      </c>
      <c r="K159" s="27" t="s">
        <v>145</v>
      </c>
      <c r="L159" s="27" t="s">
        <v>389</v>
      </c>
      <c r="M159" s="27" t="s">
        <v>575</v>
      </c>
      <c r="N159" s="27" t="s">
        <v>390</v>
      </c>
      <c r="O159" s="27" t="s">
        <v>47</v>
      </c>
      <c r="P159" s="27" t="s">
        <v>39</v>
      </c>
      <c r="Q159" s="27" t="s">
        <v>45</v>
      </c>
      <c r="R159" s="27" t="s">
        <v>113</v>
      </c>
      <c r="S159" s="27" t="s">
        <v>391</v>
      </c>
      <c r="T159" s="27" t="s">
        <v>46</v>
      </c>
      <c r="U159" s="47" t="s">
        <v>43</v>
      </c>
      <c r="V159" s="47" t="s">
        <v>42</v>
      </c>
      <c r="W159" s="47" t="s">
        <v>43</v>
      </c>
      <c r="X159" s="27" t="str">
        <f t="shared" si="4"/>
        <v>Media</v>
      </c>
      <c r="Y159" s="28" t="s">
        <v>41</v>
      </c>
      <c r="Z159" s="28" t="s">
        <v>41</v>
      </c>
      <c r="AA159" s="43" t="s">
        <v>41</v>
      </c>
      <c r="AB159" s="28" t="s">
        <v>41</v>
      </c>
      <c r="AC159" s="28" t="s">
        <v>392</v>
      </c>
      <c r="AD159" s="26" t="s">
        <v>40</v>
      </c>
      <c r="AE159" s="26" t="s">
        <v>40</v>
      </c>
      <c r="AF159" s="27" t="s">
        <v>40</v>
      </c>
      <c r="AG159" s="27" t="str">
        <f t="shared" si="5"/>
        <v>NO</v>
      </c>
    </row>
    <row r="160" spans="2:33" s="25" customFormat="1" ht="50">
      <c r="B160" s="135"/>
      <c r="C160" s="26">
        <v>152</v>
      </c>
      <c r="D160" s="27" t="s">
        <v>384</v>
      </c>
      <c r="E160" s="27" t="s">
        <v>385</v>
      </c>
      <c r="F160" s="28" t="s">
        <v>386</v>
      </c>
      <c r="G160" s="46" t="s">
        <v>729</v>
      </c>
      <c r="H160" s="40" t="s">
        <v>432</v>
      </c>
      <c r="I160" s="26" t="s">
        <v>38</v>
      </c>
      <c r="J160" s="27" t="s">
        <v>388</v>
      </c>
      <c r="K160" s="27" t="s">
        <v>145</v>
      </c>
      <c r="L160" s="27" t="s">
        <v>389</v>
      </c>
      <c r="M160" s="27" t="s">
        <v>575</v>
      </c>
      <c r="N160" s="27" t="s">
        <v>390</v>
      </c>
      <c r="O160" s="27" t="s">
        <v>47</v>
      </c>
      <c r="P160" s="27" t="s">
        <v>39</v>
      </c>
      <c r="Q160" s="27" t="s">
        <v>45</v>
      </c>
      <c r="R160" s="27" t="s">
        <v>113</v>
      </c>
      <c r="S160" s="27" t="s">
        <v>391</v>
      </c>
      <c r="T160" s="27" t="s">
        <v>46</v>
      </c>
      <c r="U160" s="47" t="s">
        <v>43</v>
      </c>
      <c r="V160" s="47" t="s">
        <v>42</v>
      </c>
      <c r="W160" s="47" t="s">
        <v>43</v>
      </c>
      <c r="X160" s="27" t="str">
        <f t="shared" si="4"/>
        <v>Media</v>
      </c>
      <c r="Y160" s="28" t="s">
        <v>41</v>
      </c>
      <c r="Z160" s="28" t="s">
        <v>41</v>
      </c>
      <c r="AA160" s="43" t="s">
        <v>41</v>
      </c>
      <c r="AB160" s="28" t="s">
        <v>41</v>
      </c>
      <c r="AC160" s="28" t="s">
        <v>392</v>
      </c>
      <c r="AD160" s="26" t="s">
        <v>40</v>
      </c>
      <c r="AE160" s="26" t="s">
        <v>40</v>
      </c>
      <c r="AF160" s="27" t="s">
        <v>40</v>
      </c>
      <c r="AG160" s="27" t="str">
        <f t="shared" si="5"/>
        <v>NO</v>
      </c>
    </row>
    <row r="161" spans="2:33" s="56" customFormat="1" ht="50">
      <c r="B161" s="135"/>
      <c r="C161" s="26">
        <v>153</v>
      </c>
      <c r="D161" s="28" t="s">
        <v>384</v>
      </c>
      <c r="E161" s="27" t="s">
        <v>385</v>
      </c>
      <c r="F161" s="28" t="s">
        <v>386</v>
      </c>
      <c r="G161" s="46" t="s">
        <v>729</v>
      </c>
      <c r="H161" s="40" t="s">
        <v>433</v>
      </c>
      <c r="I161" s="44" t="s">
        <v>38</v>
      </c>
      <c r="J161" s="28" t="s">
        <v>388</v>
      </c>
      <c r="K161" s="28" t="s">
        <v>145</v>
      </c>
      <c r="L161" s="28" t="s">
        <v>389</v>
      </c>
      <c r="M161" s="27" t="s">
        <v>575</v>
      </c>
      <c r="N161" s="28" t="s">
        <v>390</v>
      </c>
      <c r="O161" s="28" t="s">
        <v>47</v>
      </c>
      <c r="P161" s="28" t="s">
        <v>39</v>
      </c>
      <c r="Q161" s="28" t="s">
        <v>45</v>
      </c>
      <c r="R161" s="28" t="s">
        <v>113</v>
      </c>
      <c r="S161" s="28" t="s">
        <v>391</v>
      </c>
      <c r="T161" s="28" t="s">
        <v>46</v>
      </c>
      <c r="U161" s="55" t="s">
        <v>43</v>
      </c>
      <c r="V161" s="55" t="s">
        <v>42</v>
      </c>
      <c r="W161" s="55" t="s">
        <v>43</v>
      </c>
      <c r="X161" s="28" t="str">
        <f t="shared" si="4"/>
        <v>Media</v>
      </c>
      <c r="Y161" s="28" t="s">
        <v>41</v>
      </c>
      <c r="Z161" s="28" t="s">
        <v>41</v>
      </c>
      <c r="AA161" s="43" t="s">
        <v>41</v>
      </c>
      <c r="AB161" s="28" t="s">
        <v>41</v>
      </c>
      <c r="AC161" s="28" t="s">
        <v>392</v>
      </c>
      <c r="AD161" s="44" t="s">
        <v>40</v>
      </c>
      <c r="AE161" s="44" t="s">
        <v>40</v>
      </c>
      <c r="AF161" s="28" t="s">
        <v>40</v>
      </c>
      <c r="AG161" s="28" t="str">
        <f t="shared" si="5"/>
        <v>NO</v>
      </c>
    </row>
    <row r="162" spans="2:33" s="25" customFormat="1" ht="50">
      <c r="B162" s="135"/>
      <c r="C162" s="26">
        <v>154</v>
      </c>
      <c r="D162" s="27" t="s">
        <v>384</v>
      </c>
      <c r="E162" s="27" t="s">
        <v>385</v>
      </c>
      <c r="F162" s="28" t="s">
        <v>386</v>
      </c>
      <c r="G162" s="46" t="s">
        <v>729</v>
      </c>
      <c r="H162" s="40" t="s">
        <v>434</v>
      </c>
      <c r="I162" s="26" t="s">
        <v>38</v>
      </c>
      <c r="J162" s="27" t="s">
        <v>388</v>
      </c>
      <c r="K162" s="27" t="s">
        <v>145</v>
      </c>
      <c r="L162" s="27" t="s">
        <v>389</v>
      </c>
      <c r="M162" s="27" t="s">
        <v>575</v>
      </c>
      <c r="N162" s="27" t="s">
        <v>390</v>
      </c>
      <c r="O162" s="27" t="s">
        <v>47</v>
      </c>
      <c r="P162" s="27" t="s">
        <v>39</v>
      </c>
      <c r="Q162" s="27" t="s">
        <v>45</v>
      </c>
      <c r="R162" s="27" t="s">
        <v>113</v>
      </c>
      <c r="S162" s="27" t="s">
        <v>391</v>
      </c>
      <c r="T162" s="27" t="s">
        <v>46</v>
      </c>
      <c r="U162" s="47" t="s">
        <v>43</v>
      </c>
      <c r="V162" s="47" t="s">
        <v>42</v>
      </c>
      <c r="W162" s="47" t="s">
        <v>43</v>
      </c>
      <c r="X162" s="27" t="str">
        <f t="shared" si="4"/>
        <v>Media</v>
      </c>
      <c r="Y162" s="28" t="s">
        <v>41</v>
      </c>
      <c r="Z162" s="28" t="s">
        <v>41</v>
      </c>
      <c r="AA162" s="43" t="s">
        <v>41</v>
      </c>
      <c r="AB162" s="28" t="s">
        <v>41</v>
      </c>
      <c r="AC162" s="28" t="s">
        <v>392</v>
      </c>
      <c r="AD162" s="26" t="s">
        <v>40</v>
      </c>
      <c r="AE162" s="26" t="s">
        <v>40</v>
      </c>
      <c r="AF162" s="27" t="s">
        <v>40</v>
      </c>
      <c r="AG162" s="27" t="str">
        <f t="shared" si="5"/>
        <v>NO</v>
      </c>
    </row>
    <row r="163" spans="2:33" s="25" customFormat="1" ht="50">
      <c r="B163" s="135"/>
      <c r="C163" s="26">
        <v>155</v>
      </c>
      <c r="D163" s="27" t="s">
        <v>384</v>
      </c>
      <c r="E163" s="27" t="s">
        <v>385</v>
      </c>
      <c r="F163" s="28" t="s">
        <v>386</v>
      </c>
      <c r="G163" s="46" t="s">
        <v>729</v>
      </c>
      <c r="H163" s="40" t="s">
        <v>435</v>
      </c>
      <c r="I163" s="26" t="s">
        <v>38</v>
      </c>
      <c r="J163" s="27" t="s">
        <v>388</v>
      </c>
      <c r="K163" s="27" t="s">
        <v>145</v>
      </c>
      <c r="L163" s="27" t="s">
        <v>389</v>
      </c>
      <c r="M163" s="27" t="s">
        <v>575</v>
      </c>
      <c r="N163" s="27" t="s">
        <v>390</v>
      </c>
      <c r="O163" s="27" t="s">
        <v>48</v>
      </c>
      <c r="P163" s="27" t="s">
        <v>39</v>
      </c>
      <c r="Q163" s="27" t="s">
        <v>45</v>
      </c>
      <c r="R163" s="27" t="s">
        <v>113</v>
      </c>
      <c r="S163" s="27" t="s">
        <v>391</v>
      </c>
      <c r="T163" s="27" t="s">
        <v>46</v>
      </c>
      <c r="U163" s="47" t="s">
        <v>43</v>
      </c>
      <c r="V163" s="47" t="s">
        <v>42</v>
      </c>
      <c r="W163" s="47" t="s">
        <v>43</v>
      </c>
      <c r="X163" s="27" t="str">
        <f t="shared" si="4"/>
        <v>Media</v>
      </c>
      <c r="Y163" s="28" t="s">
        <v>41</v>
      </c>
      <c r="Z163" s="28" t="s">
        <v>41</v>
      </c>
      <c r="AA163" s="43" t="s">
        <v>41</v>
      </c>
      <c r="AB163" s="28" t="s">
        <v>41</v>
      </c>
      <c r="AC163" s="28" t="s">
        <v>392</v>
      </c>
      <c r="AD163" s="26" t="s">
        <v>40</v>
      </c>
      <c r="AE163" s="26" t="s">
        <v>40</v>
      </c>
      <c r="AF163" s="27" t="s">
        <v>40</v>
      </c>
      <c r="AG163" s="27" t="str">
        <f t="shared" si="5"/>
        <v>NO</v>
      </c>
    </row>
    <row r="164" spans="2:33" s="25" customFormat="1" ht="50">
      <c r="B164" s="135"/>
      <c r="C164" s="26">
        <v>156</v>
      </c>
      <c r="D164" s="27" t="s">
        <v>384</v>
      </c>
      <c r="E164" s="27" t="s">
        <v>385</v>
      </c>
      <c r="F164" s="28" t="s">
        <v>386</v>
      </c>
      <c r="G164" s="46" t="s">
        <v>729</v>
      </c>
      <c r="H164" s="40" t="s">
        <v>436</v>
      </c>
      <c r="I164" s="26" t="s">
        <v>38</v>
      </c>
      <c r="J164" s="27" t="s">
        <v>388</v>
      </c>
      <c r="K164" s="27" t="s">
        <v>145</v>
      </c>
      <c r="L164" s="27" t="s">
        <v>389</v>
      </c>
      <c r="M164" s="27" t="s">
        <v>575</v>
      </c>
      <c r="N164" s="27" t="s">
        <v>390</v>
      </c>
      <c r="O164" s="27" t="s">
        <v>47</v>
      </c>
      <c r="P164" s="27" t="s">
        <v>39</v>
      </c>
      <c r="Q164" s="27" t="s">
        <v>45</v>
      </c>
      <c r="R164" s="27" t="s">
        <v>113</v>
      </c>
      <c r="S164" s="27" t="s">
        <v>391</v>
      </c>
      <c r="T164" s="27" t="s">
        <v>46</v>
      </c>
      <c r="U164" s="47" t="s">
        <v>43</v>
      </c>
      <c r="V164" s="47" t="s">
        <v>42</v>
      </c>
      <c r="W164" s="47" t="s">
        <v>43</v>
      </c>
      <c r="X164" s="27" t="str">
        <f t="shared" si="4"/>
        <v>Media</v>
      </c>
      <c r="Y164" s="28" t="s">
        <v>41</v>
      </c>
      <c r="Z164" s="28" t="s">
        <v>41</v>
      </c>
      <c r="AA164" s="43" t="s">
        <v>41</v>
      </c>
      <c r="AB164" s="28" t="s">
        <v>41</v>
      </c>
      <c r="AC164" s="28" t="s">
        <v>392</v>
      </c>
      <c r="AD164" s="26" t="s">
        <v>40</v>
      </c>
      <c r="AE164" s="26" t="s">
        <v>40</v>
      </c>
      <c r="AF164" s="27" t="s">
        <v>40</v>
      </c>
      <c r="AG164" s="27" t="str">
        <f t="shared" si="5"/>
        <v>NO</v>
      </c>
    </row>
    <row r="165" spans="2:33" s="25" customFormat="1" ht="50">
      <c r="B165" s="135"/>
      <c r="C165" s="26">
        <v>157</v>
      </c>
      <c r="D165" s="27" t="s">
        <v>384</v>
      </c>
      <c r="E165" s="27" t="s">
        <v>385</v>
      </c>
      <c r="F165" s="28" t="s">
        <v>386</v>
      </c>
      <c r="G165" s="46" t="s">
        <v>729</v>
      </c>
      <c r="H165" s="40" t="s">
        <v>437</v>
      </c>
      <c r="I165" s="26" t="s">
        <v>38</v>
      </c>
      <c r="J165" s="27" t="s">
        <v>388</v>
      </c>
      <c r="K165" s="27" t="s">
        <v>145</v>
      </c>
      <c r="L165" s="27" t="s">
        <v>389</v>
      </c>
      <c r="M165" s="27" t="s">
        <v>575</v>
      </c>
      <c r="N165" s="27" t="s">
        <v>390</v>
      </c>
      <c r="O165" s="27" t="s">
        <v>47</v>
      </c>
      <c r="P165" s="27" t="s">
        <v>39</v>
      </c>
      <c r="Q165" s="27" t="s">
        <v>45</v>
      </c>
      <c r="R165" s="27" t="s">
        <v>113</v>
      </c>
      <c r="S165" s="27" t="s">
        <v>391</v>
      </c>
      <c r="T165" s="27" t="s">
        <v>46</v>
      </c>
      <c r="U165" s="47" t="s">
        <v>43</v>
      </c>
      <c r="V165" s="47" t="s">
        <v>42</v>
      </c>
      <c r="W165" s="47" t="s">
        <v>43</v>
      </c>
      <c r="X165" s="27" t="str">
        <f t="shared" si="4"/>
        <v>Media</v>
      </c>
      <c r="Y165" s="28" t="s">
        <v>41</v>
      </c>
      <c r="Z165" s="28" t="s">
        <v>41</v>
      </c>
      <c r="AA165" s="43" t="s">
        <v>41</v>
      </c>
      <c r="AB165" s="28" t="s">
        <v>41</v>
      </c>
      <c r="AC165" s="28" t="s">
        <v>392</v>
      </c>
      <c r="AD165" s="26" t="s">
        <v>40</v>
      </c>
      <c r="AE165" s="26" t="s">
        <v>40</v>
      </c>
      <c r="AF165" s="27" t="s">
        <v>40</v>
      </c>
      <c r="AG165" s="27" t="str">
        <f t="shared" si="5"/>
        <v>NO</v>
      </c>
    </row>
    <row r="166" spans="2:33" s="25" customFormat="1" ht="50">
      <c r="B166" s="135"/>
      <c r="C166" s="26">
        <v>158</v>
      </c>
      <c r="D166" s="27" t="s">
        <v>384</v>
      </c>
      <c r="E166" s="27" t="s">
        <v>385</v>
      </c>
      <c r="F166" s="28" t="s">
        <v>386</v>
      </c>
      <c r="G166" s="46" t="s">
        <v>729</v>
      </c>
      <c r="H166" s="40" t="s">
        <v>438</v>
      </c>
      <c r="I166" s="26" t="s">
        <v>38</v>
      </c>
      <c r="J166" s="27" t="s">
        <v>388</v>
      </c>
      <c r="K166" s="27" t="s">
        <v>145</v>
      </c>
      <c r="L166" s="27" t="s">
        <v>389</v>
      </c>
      <c r="M166" s="27" t="s">
        <v>575</v>
      </c>
      <c r="N166" s="27" t="s">
        <v>390</v>
      </c>
      <c r="O166" s="27" t="s">
        <v>47</v>
      </c>
      <c r="P166" s="27" t="s">
        <v>39</v>
      </c>
      <c r="Q166" s="27" t="s">
        <v>45</v>
      </c>
      <c r="R166" s="27" t="s">
        <v>113</v>
      </c>
      <c r="S166" s="27" t="s">
        <v>391</v>
      </c>
      <c r="T166" s="27" t="s">
        <v>46</v>
      </c>
      <c r="U166" s="47" t="s">
        <v>43</v>
      </c>
      <c r="V166" s="47" t="s">
        <v>42</v>
      </c>
      <c r="W166" s="47" t="s">
        <v>43</v>
      </c>
      <c r="X166" s="27" t="str">
        <f t="shared" si="4"/>
        <v>Media</v>
      </c>
      <c r="Y166" s="28" t="s">
        <v>41</v>
      </c>
      <c r="Z166" s="28" t="s">
        <v>41</v>
      </c>
      <c r="AA166" s="43" t="s">
        <v>41</v>
      </c>
      <c r="AB166" s="28" t="s">
        <v>41</v>
      </c>
      <c r="AC166" s="28" t="s">
        <v>392</v>
      </c>
      <c r="AD166" s="26" t="s">
        <v>40</v>
      </c>
      <c r="AE166" s="26" t="s">
        <v>40</v>
      </c>
      <c r="AF166" s="27" t="s">
        <v>40</v>
      </c>
      <c r="AG166" s="27" t="str">
        <f t="shared" si="5"/>
        <v>NO</v>
      </c>
    </row>
    <row r="167" spans="2:33" s="25" customFormat="1" ht="50">
      <c r="B167" s="135"/>
      <c r="C167" s="26">
        <v>159</v>
      </c>
      <c r="D167" s="27" t="s">
        <v>384</v>
      </c>
      <c r="E167" s="27" t="s">
        <v>385</v>
      </c>
      <c r="F167" s="28" t="s">
        <v>386</v>
      </c>
      <c r="G167" s="46" t="s">
        <v>729</v>
      </c>
      <c r="H167" s="40" t="s">
        <v>439</v>
      </c>
      <c r="I167" s="26" t="s">
        <v>38</v>
      </c>
      <c r="J167" s="27" t="s">
        <v>388</v>
      </c>
      <c r="K167" s="27" t="s">
        <v>145</v>
      </c>
      <c r="L167" s="27" t="s">
        <v>389</v>
      </c>
      <c r="M167" s="27" t="s">
        <v>575</v>
      </c>
      <c r="N167" s="27" t="s">
        <v>390</v>
      </c>
      <c r="O167" s="27" t="s">
        <v>47</v>
      </c>
      <c r="P167" s="27" t="s">
        <v>39</v>
      </c>
      <c r="Q167" s="27" t="s">
        <v>45</v>
      </c>
      <c r="R167" s="27" t="s">
        <v>113</v>
      </c>
      <c r="S167" s="27" t="s">
        <v>391</v>
      </c>
      <c r="T167" s="27" t="s">
        <v>46</v>
      </c>
      <c r="U167" s="47" t="s">
        <v>43</v>
      </c>
      <c r="V167" s="47" t="s">
        <v>42</v>
      </c>
      <c r="W167" s="47" t="s">
        <v>43</v>
      </c>
      <c r="X167" s="27" t="str">
        <f t="shared" si="4"/>
        <v>Media</v>
      </c>
      <c r="Y167" s="28" t="s">
        <v>41</v>
      </c>
      <c r="Z167" s="28" t="s">
        <v>41</v>
      </c>
      <c r="AA167" s="43" t="s">
        <v>41</v>
      </c>
      <c r="AB167" s="28" t="s">
        <v>41</v>
      </c>
      <c r="AC167" s="28" t="s">
        <v>392</v>
      </c>
      <c r="AD167" s="26" t="s">
        <v>40</v>
      </c>
      <c r="AE167" s="26" t="s">
        <v>40</v>
      </c>
      <c r="AF167" s="27" t="s">
        <v>40</v>
      </c>
      <c r="AG167" s="27" t="str">
        <f t="shared" si="5"/>
        <v>NO</v>
      </c>
    </row>
    <row r="168" spans="2:33" s="56" customFormat="1" ht="50">
      <c r="B168" s="135"/>
      <c r="C168" s="26">
        <v>160</v>
      </c>
      <c r="D168" s="28" t="s">
        <v>384</v>
      </c>
      <c r="E168" s="27" t="s">
        <v>385</v>
      </c>
      <c r="F168" s="28" t="s">
        <v>386</v>
      </c>
      <c r="G168" s="46" t="s">
        <v>729</v>
      </c>
      <c r="H168" s="40" t="s">
        <v>440</v>
      </c>
      <c r="I168" s="44" t="s">
        <v>38</v>
      </c>
      <c r="J168" s="28" t="s">
        <v>388</v>
      </c>
      <c r="K168" s="28" t="s">
        <v>145</v>
      </c>
      <c r="L168" s="28" t="s">
        <v>389</v>
      </c>
      <c r="M168" s="27" t="s">
        <v>575</v>
      </c>
      <c r="N168" s="28" t="s">
        <v>390</v>
      </c>
      <c r="O168" s="28" t="s">
        <v>47</v>
      </c>
      <c r="P168" s="28" t="s">
        <v>39</v>
      </c>
      <c r="Q168" s="28" t="s">
        <v>45</v>
      </c>
      <c r="R168" s="28" t="s">
        <v>113</v>
      </c>
      <c r="S168" s="28" t="s">
        <v>391</v>
      </c>
      <c r="T168" s="28" t="s">
        <v>46</v>
      </c>
      <c r="U168" s="55" t="s">
        <v>43</v>
      </c>
      <c r="V168" s="55" t="s">
        <v>42</v>
      </c>
      <c r="W168" s="55" t="s">
        <v>43</v>
      </c>
      <c r="X168" s="28" t="str">
        <f t="shared" si="4"/>
        <v>Media</v>
      </c>
      <c r="Y168" s="28" t="s">
        <v>41</v>
      </c>
      <c r="Z168" s="28" t="s">
        <v>41</v>
      </c>
      <c r="AA168" s="43" t="s">
        <v>41</v>
      </c>
      <c r="AB168" s="28" t="s">
        <v>41</v>
      </c>
      <c r="AC168" s="28" t="s">
        <v>392</v>
      </c>
      <c r="AD168" s="44" t="s">
        <v>40</v>
      </c>
      <c r="AE168" s="44" t="s">
        <v>40</v>
      </c>
      <c r="AF168" s="28" t="s">
        <v>40</v>
      </c>
      <c r="AG168" s="28" t="str">
        <f t="shared" si="5"/>
        <v>NO</v>
      </c>
    </row>
    <row r="169" spans="2:33" s="25" customFormat="1" ht="50">
      <c r="B169" s="135"/>
      <c r="C169" s="26">
        <v>161</v>
      </c>
      <c r="D169" s="27" t="s">
        <v>441</v>
      </c>
      <c r="E169" s="27" t="s">
        <v>385</v>
      </c>
      <c r="F169" s="28" t="s">
        <v>386</v>
      </c>
      <c r="G169" s="46" t="s">
        <v>729</v>
      </c>
      <c r="H169" s="40" t="s">
        <v>442</v>
      </c>
      <c r="I169" s="26" t="s">
        <v>38</v>
      </c>
      <c r="J169" s="27" t="s">
        <v>388</v>
      </c>
      <c r="K169" s="27" t="s">
        <v>145</v>
      </c>
      <c r="L169" s="27" t="s">
        <v>389</v>
      </c>
      <c r="M169" s="27" t="s">
        <v>575</v>
      </c>
      <c r="N169" s="27" t="s">
        <v>390</v>
      </c>
      <c r="O169" s="27" t="s">
        <v>47</v>
      </c>
      <c r="P169" s="27" t="s">
        <v>39</v>
      </c>
      <c r="Q169" s="27" t="s">
        <v>45</v>
      </c>
      <c r="R169" s="27" t="s">
        <v>113</v>
      </c>
      <c r="S169" s="27" t="s">
        <v>391</v>
      </c>
      <c r="T169" s="27" t="s">
        <v>46</v>
      </c>
      <c r="U169" s="47" t="s">
        <v>43</v>
      </c>
      <c r="V169" s="47" t="s">
        <v>42</v>
      </c>
      <c r="W169" s="47" t="s">
        <v>43</v>
      </c>
      <c r="X169" s="27" t="str">
        <f t="shared" si="4"/>
        <v>Media</v>
      </c>
      <c r="Y169" s="28" t="s">
        <v>41</v>
      </c>
      <c r="Z169" s="28" t="s">
        <v>41</v>
      </c>
      <c r="AA169" s="43" t="s">
        <v>41</v>
      </c>
      <c r="AB169" s="28" t="s">
        <v>41</v>
      </c>
      <c r="AC169" s="28" t="s">
        <v>392</v>
      </c>
      <c r="AD169" s="26" t="s">
        <v>40</v>
      </c>
      <c r="AE169" s="26" t="s">
        <v>40</v>
      </c>
      <c r="AF169" s="27" t="s">
        <v>40</v>
      </c>
      <c r="AG169" s="27" t="str">
        <f t="shared" si="5"/>
        <v>NO</v>
      </c>
    </row>
    <row r="170" spans="2:33" s="25" customFormat="1" ht="50">
      <c r="B170" s="135"/>
      <c r="C170" s="26">
        <v>162</v>
      </c>
      <c r="D170" s="27" t="s">
        <v>441</v>
      </c>
      <c r="E170" s="27" t="s">
        <v>385</v>
      </c>
      <c r="F170" s="28" t="s">
        <v>386</v>
      </c>
      <c r="G170" s="46" t="s">
        <v>729</v>
      </c>
      <c r="H170" s="40" t="s">
        <v>443</v>
      </c>
      <c r="I170" s="26" t="s">
        <v>38</v>
      </c>
      <c r="J170" s="27" t="s">
        <v>388</v>
      </c>
      <c r="K170" s="27" t="s">
        <v>145</v>
      </c>
      <c r="L170" s="27" t="s">
        <v>389</v>
      </c>
      <c r="M170" s="27" t="s">
        <v>575</v>
      </c>
      <c r="N170" s="27" t="s">
        <v>390</v>
      </c>
      <c r="O170" s="27" t="s">
        <v>47</v>
      </c>
      <c r="P170" s="27" t="s">
        <v>39</v>
      </c>
      <c r="Q170" s="27" t="s">
        <v>45</v>
      </c>
      <c r="R170" s="27" t="s">
        <v>113</v>
      </c>
      <c r="S170" s="27" t="s">
        <v>391</v>
      </c>
      <c r="T170" s="27" t="s">
        <v>46</v>
      </c>
      <c r="U170" s="47" t="s">
        <v>43</v>
      </c>
      <c r="V170" s="47" t="s">
        <v>42</v>
      </c>
      <c r="W170" s="47" t="s">
        <v>43</v>
      </c>
      <c r="X170" s="27" t="str">
        <f t="shared" si="4"/>
        <v>Media</v>
      </c>
      <c r="Y170" s="28" t="s">
        <v>41</v>
      </c>
      <c r="Z170" s="28" t="s">
        <v>41</v>
      </c>
      <c r="AA170" s="43" t="s">
        <v>41</v>
      </c>
      <c r="AB170" s="28" t="s">
        <v>41</v>
      </c>
      <c r="AC170" s="28" t="s">
        <v>392</v>
      </c>
      <c r="AD170" s="26" t="s">
        <v>40</v>
      </c>
      <c r="AE170" s="26" t="s">
        <v>40</v>
      </c>
      <c r="AF170" s="27" t="s">
        <v>40</v>
      </c>
      <c r="AG170" s="27" t="str">
        <f t="shared" si="5"/>
        <v>NO</v>
      </c>
    </row>
    <row r="171" spans="2:33" s="25" customFormat="1" ht="50">
      <c r="B171" s="135"/>
      <c r="C171" s="26">
        <v>163</v>
      </c>
      <c r="D171" s="27" t="s">
        <v>441</v>
      </c>
      <c r="E171" s="27" t="s">
        <v>385</v>
      </c>
      <c r="F171" s="28" t="s">
        <v>386</v>
      </c>
      <c r="G171" s="46" t="s">
        <v>729</v>
      </c>
      <c r="H171" s="40" t="s">
        <v>444</v>
      </c>
      <c r="I171" s="26" t="s">
        <v>38</v>
      </c>
      <c r="J171" s="27" t="s">
        <v>388</v>
      </c>
      <c r="K171" s="27" t="s">
        <v>145</v>
      </c>
      <c r="L171" s="27" t="s">
        <v>389</v>
      </c>
      <c r="M171" s="27" t="s">
        <v>575</v>
      </c>
      <c r="N171" s="27" t="s">
        <v>390</v>
      </c>
      <c r="O171" s="27" t="s">
        <v>47</v>
      </c>
      <c r="P171" s="27" t="s">
        <v>39</v>
      </c>
      <c r="Q171" s="27" t="s">
        <v>45</v>
      </c>
      <c r="R171" s="27" t="s">
        <v>113</v>
      </c>
      <c r="S171" s="27" t="s">
        <v>391</v>
      </c>
      <c r="T171" s="27" t="s">
        <v>46</v>
      </c>
      <c r="U171" s="47" t="s">
        <v>43</v>
      </c>
      <c r="V171" s="47" t="s">
        <v>42</v>
      </c>
      <c r="W171" s="47" t="s">
        <v>43</v>
      </c>
      <c r="X171" s="27" t="str">
        <f t="shared" si="4"/>
        <v>Media</v>
      </c>
      <c r="Y171" s="28" t="s">
        <v>41</v>
      </c>
      <c r="Z171" s="28" t="s">
        <v>41</v>
      </c>
      <c r="AA171" s="43" t="s">
        <v>41</v>
      </c>
      <c r="AB171" s="28" t="s">
        <v>41</v>
      </c>
      <c r="AC171" s="28" t="s">
        <v>392</v>
      </c>
      <c r="AD171" s="26" t="s">
        <v>40</v>
      </c>
      <c r="AE171" s="26" t="s">
        <v>40</v>
      </c>
      <c r="AF171" s="27" t="s">
        <v>40</v>
      </c>
      <c r="AG171" s="27" t="str">
        <f t="shared" si="5"/>
        <v>NO</v>
      </c>
    </row>
    <row r="172" spans="2:33" s="25" customFormat="1" ht="50">
      <c r="B172" s="135"/>
      <c r="C172" s="26">
        <v>164</v>
      </c>
      <c r="D172" s="27" t="s">
        <v>441</v>
      </c>
      <c r="E172" s="27" t="s">
        <v>385</v>
      </c>
      <c r="F172" s="28" t="s">
        <v>386</v>
      </c>
      <c r="G172" s="46" t="s">
        <v>729</v>
      </c>
      <c r="H172" s="40" t="s">
        <v>445</v>
      </c>
      <c r="I172" s="26" t="s">
        <v>38</v>
      </c>
      <c r="J172" s="27" t="s">
        <v>388</v>
      </c>
      <c r="K172" s="27" t="s">
        <v>145</v>
      </c>
      <c r="L172" s="27" t="s">
        <v>389</v>
      </c>
      <c r="M172" s="27" t="s">
        <v>575</v>
      </c>
      <c r="N172" s="27" t="s">
        <v>390</v>
      </c>
      <c r="O172" s="27" t="s">
        <v>47</v>
      </c>
      <c r="P172" s="27" t="s">
        <v>39</v>
      </c>
      <c r="Q172" s="27" t="s">
        <v>45</v>
      </c>
      <c r="R172" s="27" t="s">
        <v>113</v>
      </c>
      <c r="S172" s="27" t="s">
        <v>391</v>
      </c>
      <c r="T172" s="27" t="s">
        <v>46</v>
      </c>
      <c r="U172" s="47" t="s">
        <v>43</v>
      </c>
      <c r="V172" s="47" t="s">
        <v>42</v>
      </c>
      <c r="W172" s="47" t="s">
        <v>43</v>
      </c>
      <c r="X172" s="27" t="str">
        <f t="shared" si="4"/>
        <v>Media</v>
      </c>
      <c r="Y172" s="28" t="s">
        <v>41</v>
      </c>
      <c r="Z172" s="28" t="s">
        <v>41</v>
      </c>
      <c r="AA172" s="43" t="s">
        <v>41</v>
      </c>
      <c r="AB172" s="28" t="s">
        <v>41</v>
      </c>
      <c r="AC172" s="28" t="s">
        <v>392</v>
      </c>
      <c r="AD172" s="26" t="s">
        <v>40</v>
      </c>
      <c r="AE172" s="26" t="s">
        <v>40</v>
      </c>
      <c r="AF172" s="27" t="s">
        <v>40</v>
      </c>
      <c r="AG172" s="27" t="str">
        <f t="shared" si="5"/>
        <v>NO</v>
      </c>
    </row>
    <row r="173" spans="2:33" s="25" customFormat="1" ht="50">
      <c r="B173" s="135"/>
      <c r="C173" s="26">
        <v>165</v>
      </c>
      <c r="D173" s="27" t="s">
        <v>441</v>
      </c>
      <c r="E173" s="27" t="s">
        <v>385</v>
      </c>
      <c r="F173" s="28" t="s">
        <v>386</v>
      </c>
      <c r="G173" s="46" t="s">
        <v>729</v>
      </c>
      <c r="H173" s="40" t="s">
        <v>446</v>
      </c>
      <c r="I173" s="26" t="s">
        <v>38</v>
      </c>
      <c r="J173" s="27" t="s">
        <v>388</v>
      </c>
      <c r="K173" s="27" t="s">
        <v>145</v>
      </c>
      <c r="L173" s="27" t="s">
        <v>389</v>
      </c>
      <c r="M173" s="27" t="s">
        <v>575</v>
      </c>
      <c r="N173" s="27" t="s">
        <v>390</v>
      </c>
      <c r="O173" s="27" t="s">
        <v>47</v>
      </c>
      <c r="P173" s="27" t="s">
        <v>39</v>
      </c>
      <c r="Q173" s="27" t="s">
        <v>45</v>
      </c>
      <c r="R173" s="27" t="s">
        <v>113</v>
      </c>
      <c r="S173" s="27" t="s">
        <v>391</v>
      </c>
      <c r="T173" s="27" t="s">
        <v>46</v>
      </c>
      <c r="U173" s="47" t="s">
        <v>43</v>
      </c>
      <c r="V173" s="47" t="s">
        <v>42</v>
      </c>
      <c r="W173" s="47" t="s">
        <v>43</v>
      </c>
      <c r="X173" s="27" t="str">
        <f t="shared" si="4"/>
        <v>Media</v>
      </c>
      <c r="Y173" s="28" t="s">
        <v>41</v>
      </c>
      <c r="Z173" s="28" t="s">
        <v>41</v>
      </c>
      <c r="AA173" s="43" t="s">
        <v>41</v>
      </c>
      <c r="AB173" s="28" t="s">
        <v>41</v>
      </c>
      <c r="AC173" s="28" t="s">
        <v>392</v>
      </c>
      <c r="AD173" s="26" t="s">
        <v>40</v>
      </c>
      <c r="AE173" s="26" t="s">
        <v>40</v>
      </c>
      <c r="AF173" s="27" t="s">
        <v>40</v>
      </c>
      <c r="AG173" s="27" t="str">
        <f t="shared" si="5"/>
        <v>NO</v>
      </c>
    </row>
    <row r="174" spans="2:33" s="25" customFormat="1" ht="50">
      <c r="B174" s="135"/>
      <c r="C174" s="26">
        <v>166</v>
      </c>
      <c r="D174" s="27" t="s">
        <v>441</v>
      </c>
      <c r="E174" s="27" t="s">
        <v>385</v>
      </c>
      <c r="F174" s="28" t="s">
        <v>386</v>
      </c>
      <c r="G174" s="46" t="s">
        <v>729</v>
      </c>
      <c r="H174" s="40" t="s">
        <v>447</v>
      </c>
      <c r="I174" s="26" t="s">
        <v>38</v>
      </c>
      <c r="J174" s="27" t="s">
        <v>388</v>
      </c>
      <c r="K174" s="27" t="s">
        <v>145</v>
      </c>
      <c r="L174" s="27" t="s">
        <v>389</v>
      </c>
      <c r="M174" s="27" t="s">
        <v>575</v>
      </c>
      <c r="N174" s="27" t="s">
        <v>390</v>
      </c>
      <c r="O174" s="27" t="s">
        <v>47</v>
      </c>
      <c r="P174" s="27" t="s">
        <v>39</v>
      </c>
      <c r="Q174" s="27" t="s">
        <v>45</v>
      </c>
      <c r="R174" s="27" t="s">
        <v>113</v>
      </c>
      <c r="S174" s="27" t="s">
        <v>391</v>
      </c>
      <c r="T174" s="27" t="s">
        <v>46</v>
      </c>
      <c r="U174" s="47" t="s">
        <v>43</v>
      </c>
      <c r="V174" s="47" t="s">
        <v>42</v>
      </c>
      <c r="W174" s="47" t="s">
        <v>43</v>
      </c>
      <c r="X174" s="27" t="str">
        <f t="shared" si="4"/>
        <v>Media</v>
      </c>
      <c r="Y174" s="28" t="s">
        <v>41</v>
      </c>
      <c r="Z174" s="28" t="s">
        <v>41</v>
      </c>
      <c r="AA174" s="43" t="s">
        <v>41</v>
      </c>
      <c r="AB174" s="28" t="s">
        <v>41</v>
      </c>
      <c r="AC174" s="28" t="s">
        <v>392</v>
      </c>
      <c r="AD174" s="26" t="s">
        <v>40</v>
      </c>
      <c r="AE174" s="26" t="s">
        <v>40</v>
      </c>
      <c r="AF174" s="27" t="s">
        <v>40</v>
      </c>
      <c r="AG174" s="27" t="str">
        <f t="shared" si="5"/>
        <v>NO</v>
      </c>
    </row>
    <row r="175" spans="2:33" s="56" customFormat="1" ht="50">
      <c r="B175" s="135"/>
      <c r="C175" s="26">
        <v>167</v>
      </c>
      <c r="D175" s="28" t="s">
        <v>384</v>
      </c>
      <c r="E175" s="27" t="s">
        <v>385</v>
      </c>
      <c r="F175" s="28" t="s">
        <v>577</v>
      </c>
      <c r="G175" s="46" t="s">
        <v>730</v>
      </c>
      <c r="H175" s="40" t="s">
        <v>448</v>
      </c>
      <c r="I175" s="44" t="s">
        <v>38</v>
      </c>
      <c r="J175" s="28" t="s">
        <v>449</v>
      </c>
      <c r="K175" s="28" t="s">
        <v>145</v>
      </c>
      <c r="L175" s="28" t="s">
        <v>391</v>
      </c>
      <c r="M175" s="27" t="s">
        <v>575</v>
      </c>
      <c r="N175" s="28" t="s">
        <v>390</v>
      </c>
      <c r="O175" s="28" t="s">
        <v>48</v>
      </c>
      <c r="P175" s="28" t="s">
        <v>39</v>
      </c>
      <c r="Q175" s="28" t="s">
        <v>450</v>
      </c>
      <c r="R175" s="28" t="s">
        <v>113</v>
      </c>
      <c r="S175" s="28" t="s">
        <v>391</v>
      </c>
      <c r="T175" s="28" t="s">
        <v>46</v>
      </c>
      <c r="U175" s="55" t="s">
        <v>43</v>
      </c>
      <c r="V175" s="55" t="s">
        <v>43</v>
      </c>
      <c r="W175" s="55" t="s">
        <v>43</v>
      </c>
      <c r="X175" s="28" t="str">
        <f t="shared" si="4"/>
        <v>Media</v>
      </c>
      <c r="Y175" s="28" t="s">
        <v>41</v>
      </c>
      <c r="Z175" s="28" t="s">
        <v>41</v>
      </c>
      <c r="AA175" s="43" t="s">
        <v>41</v>
      </c>
      <c r="AB175" s="28" t="s">
        <v>41</v>
      </c>
      <c r="AC175" s="28" t="s">
        <v>451</v>
      </c>
      <c r="AD175" s="44" t="s">
        <v>40</v>
      </c>
      <c r="AE175" s="44" t="s">
        <v>40</v>
      </c>
      <c r="AF175" s="28" t="s">
        <v>40</v>
      </c>
      <c r="AG175" s="28" t="str">
        <f t="shared" si="5"/>
        <v>NO</v>
      </c>
    </row>
    <row r="176" spans="2:33" s="25" customFormat="1" ht="50">
      <c r="B176" s="135"/>
      <c r="C176" s="26">
        <v>168</v>
      </c>
      <c r="D176" s="27" t="s">
        <v>384</v>
      </c>
      <c r="E176" s="27" t="s">
        <v>385</v>
      </c>
      <c r="F176" s="28" t="s">
        <v>577</v>
      </c>
      <c r="G176" s="46" t="s">
        <v>730</v>
      </c>
      <c r="H176" s="40" t="s">
        <v>452</v>
      </c>
      <c r="I176" s="26" t="s">
        <v>38</v>
      </c>
      <c r="J176" s="27" t="s">
        <v>449</v>
      </c>
      <c r="K176" s="27" t="s">
        <v>145</v>
      </c>
      <c r="L176" s="27" t="s">
        <v>391</v>
      </c>
      <c r="M176" s="27" t="s">
        <v>575</v>
      </c>
      <c r="N176" s="27" t="s">
        <v>390</v>
      </c>
      <c r="O176" s="27" t="s">
        <v>48</v>
      </c>
      <c r="P176" s="27" t="s">
        <v>39</v>
      </c>
      <c r="Q176" s="27" t="s">
        <v>450</v>
      </c>
      <c r="R176" s="27" t="s">
        <v>113</v>
      </c>
      <c r="S176" s="27" t="s">
        <v>391</v>
      </c>
      <c r="T176" s="27" t="s">
        <v>46</v>
      </c>
      <c r="U176" s="47" t="s">
        <v>43</v>
      </c>
      <c r="V176" s="47" t="s">
        <v>43</v>
      </c>
      <c r="W176" s="47" t="s">
        <v>43</v>
      </c>
      <c r="X176" s="27" t="str">
        <f t="shared" si="4"/>
        <v>Media</v>
      </c>
      <c r="Y176" s="28" t="s">
        <v>41</v>
      </c>
      <c r="Z176" s="28" t="s">
        <v>41</v>
      </c>
      <c r="AA176" s="43" t="s">
        <v>41</v>
      </c>
      <c r="AB176" s="28" t="s">
        <v>41</v>
      </c>
      <c r="AC176" s="28" t="s">
        <v>451</v>
      </c>
      <c r="AD176" s="26" t="s">
        <v>40</v>
      </c>
      <c r="AE176" s="26" t="s">
        <v>40</v>
      </c>
      <c r="AF176" s="27" t="s">
        <v>40</v>
      </c>
      <c r="AG176" s="27" t="str">
        <f t="shared" si="5"/>
        <v>NO</v>
      </c>
    </row>
    <row r="177" spans="2:33" s="25" customFormat="1" ht="50">
      <c r="B177" s="135"/>
      <c r="C177" s="26">
        <v>169</v>
      </c>
      <c r="D177" s="27" t="s">
        <v>384</v>
      </c>
      <c r="E177" s="27" t="s">
        <v>385</v>
      </c>
      <c r="F177" s="28" t="s">
        <v>577</v>
      </c>
      <c r="G177" s="46" t="s">
        <v>730</v>
      </c>
      <c r="H177" s="40" t="s">
        <v>453</v>
      </c>
      <c r="I177" s="26" t="s">
        <v>38</v>
      </c>
      <c r="J177" s="27" t="s">
        <v>449</v>
      </c>
      <c r="K177" s="27" t="s">
        <v>145</v>
      </c>
      <c r="L177" s="27" t="s">
        <v>391</v>
      </c>
      <c r="M177" s="27" t="s">
        <v>575</v>
      </c>
      <c r="N177" s="27" t="s">
        <v>390</v>
      </c>
      <c r="O177" s="27" t="s">
        <v>48</v>
      </c>
      <c r="P177" s="27" t="s">
        <v>39</v>
      </c>
      <c r="Q177" s="27" t="s">
        <v>450</v>
      </c>
      <c r="R177" s="27" t="s">
        <v>113</v>
      </c>
      <c r="S177" s="27" t="s">
        <v>391</v>
      </c>
      <c r="T177" s="27" t="s">
        <v>46</v>
      </c>
      <c r="U177" s="47" t="s">
        <v>43</v>
      </c>
      <c r="V177" s="47" t="s">
        <v>43</v>
      </c>
      <c r="W177" s="47" t="s">
        <v>43</v>
      </c>
      <c r="X177" s="27" t="str">
        <f t="shared" si="4"/>
        <v>Media</v>
      </c>
      <c r="Y177" s="28" t="s">
        <v>41</v>
      </c>
      <c r="Z177" s="28" t="s">
        <v>41</v>
      </c>
      <c r="AA177" s="43" t="s">
        <v>41</v>
      </c>
      <c r="AB177" s="28" t="s">
        <v>41</v>
      </c>
      <c r="AC177" s="28" t="s">
        <v>451</v>
      </c>
      <c r="AD177" s="26" t="s">
        <v>40</v>
      </c>
      <c r="AE177" s="26" t="s">
        <v>40</v>
      </c>
      <c r="AF177" s="27" t="s">
        <v>40</v>
      </c>
      <c r="AG177" s="27" t="str">
        <f t="shared" si="5"/>
        <v>NO</v>
      </c>
    </row>
    <row r="178" spans="2:33" s="25" customFormat="1" ht="50">
      <c r="B178" s="135"/>
      <c r="C178" s="26">
        <v>170</v>
      </c>
      <c r="D178" s="27" t="s">
        <v>384</v>
      </c>
      <c r="E178" s="27" t="s">
        <v>385</v>
      </c>
      <c r="F178" s="28" t="s">
        <v>577</v>
      </c>
      <c r="G178" s="46" t="s">
        <v>730</v>
      </c>
      <c r="H178" s="40" t="s">
        <v>454</v>
      </c>
      <c r="I178" s="26" t="s">
        <v>38</v>
      </c>
      <c r="J178" s="27" t="s">
        <v>449</v>
      </c>
      <c r="K178" s="27" t="s">
        <v>145</v>
      </c>
      <c r="L178" s="27" t="s">
        <v>391</v>
      </c>
      <c r="M178" s="27" t="s">
        <v>575</v>
      </c>
      <c r="N178" s="27" t="s">
        <v>390</v>
      </c>
      <c r="O178" s="27" t="s">
        <v>48</v>
      </c>
      <c r="P178" s="27" t="s">
        <v>39</v>
      </c>
      <c r="Q178" s="27" t="s">
        <v>450</v>
      </c>
      <c r="R178" s="27" t="s">
        <v>113</v>
      </c>
      <c r="S178" s="27" t="s">
        <v>391</v>
      </c>
      <c r="T178" s="27" t="s">
        <v>46</v>
      </c>
      <c r="U178" s="47" t="s">
        <v>43</v>
      </c>
      <c r="V178" s="47" t="s">
        <v>43</v>
      </c>
      <c r="W178" s="47" t="s">
        <v>43</v>
      </c>
      <c r="X178" s="27" t="str">
        <f t="shared" si="4"/>
        <v>Media</v>
      </c>
      <c r="Y178" s="28" t="s">
        <v>41</v>
      </c>
      <c r="Z178" s="28" t="s">
        <v>41</v>
      </c>
      <c r="AA178" s="43" t="s">
        <v>41</v>
      </c>
      <c r="AB178" s="28" t="s">
        <v>41</v>
      </c>
      <c r="AC178" s="28" t="s">
        <v>451</v>
      </c>
      <c r="AD178" s="26" t="s">
        <v>40</v>
      </c>
      <c r="AE178" s="26" t="s">
        <v>40</v>
      </c>
      <c r="AF178" s="27" t="s">
        <v>40</v>
      </c>
      <c r="AG178" s="27" t="str">
        <f t="shared" si="5"/>
        <v>NO</v>
      </c>
    </row>
    <row r="179" spans="2:33" s="25" customFormat="1" ht="50">
      <c r="B179" s="135"/>
      <c r="C179" s="26">
        <v>171</v>
      </c>
      <c r="D179" s="27" t="s">
        <v>384</v>
      </c>
      <c r="E179" s="27" t="s">
        <v>385</v>
      </c>
      <c r="F179" s="28" t="s">
        <v>577</v>
      </c>
      <c r="G179" s="46" t="s">
        <v>730</v>
      </c>
      <c r="H179" s="40" t="s">
        <v>455</v>
      </c>
      <c r="I179" s="26" t="s">
        <v>38</v>
      </c>
      <c r="J179" s="27" t="s">
        <v>449</v>
      </c>
      <c r="K179" s="27" t="s">
        <v>145</v>
      </c>
      <c r="L179" s="27" t="s">
        <v>391</v>
      </c>
      <c r="M179" s="27" t="s">
        <v>575</v>
      </c>
      <c r="N179" s="27" t="s">
        <v>390</v>
      </c>
      <c r="O179" s="27" t="s">
        <v>48</v>
      </c>
      <c r="P179" s="27" t="s">
        <v>39</v>
      </c>
      <c r="Q179" s="27" t="s">
        <v>450</v>
      </c>
      <c r="R179" s="27" t="s">
        <v>113</v>
      </c>
      <c r="S179" s="27" t="s">
        <v>391</v>
      </c>
      <c r="T179" s="27" t="s">
        <v>46</v>
      </c>
      <c r="U179" s="47" t="s">
        <v>43</v>
      </c>
      <c r="V179" s="47" t="s">
        <v>43</v>
      </c>
      <c r="W179" s="47" t="s">
        <v>43</v>
      </c>
      <c r="X179" s="27" t="str">
        <f t="shared" si="4"/>
        <v>Media</v>
      </c>
      <c r="Y179" s="28" t="s">
        <v>41</v>
      </c>
      <c r="Z179" s="28" t="s">
        <v>41</v>
      </c>
      <c r="AA179" s="43" t="s">
        <v>41</v>
      </c>
      <c r="AB179" s="28" t="s">
        <v>41</v>
      </c>
      <c r="AC179" s="28" t="s">
        <v>451</v>
      </c>
      <c r="AD179" s="26" t="s">
        <v>40</v>
      </c>
      <c r="AE179" s="26" t="s">
        <v>40</v>
      </c>
      <c r="AF179" s="27" t="s">
        <v>40</v>
      </c>
      <c r="AG179" s="27" t="str">
        <f t="shared" si="5"/>
        <v>NO</v>
      </c>
    </row>
    <row r="180" spans="2:33" s="25" customFormat="1" ht="50">
      <c r="B180" s="135"/>
      <c r="C180" s="26">
        <v>172</v>
      </c>
      <c r="D180" s="27" t="s">
        <v>384</v>
      </c>
      <c r="E180" s="27" t="s">
        <v>385</v>
      </c>
      <c r="F180" s="28" t="s">
        <v>577</v>
      </c>
      <c r="G180" s="46" t="s">
        <v>730</v>
      </c>
      <c r="H180" s="40" t="s">
        <v>456</v>
      </c>
      <c r="I180" s="26" t="s">
        <v>38</v>
      </c>
      <c r="J180" s="27" t="s">
        <v>449</v>
      </c>
      <c r="K180" s="27" t="s">
        <v>145</v>
      </c>
      <c r="L180" s="27" t="s">
        <v>391</v>
      </c>
      <c r="M180" s="27" t="s">
        <v>575</v>
      </c>
      <c r="N180" s="27" t="s">
        <v>390</v>
      </c>
      <c r="O180" s="27" t="s">
        <v>48</v>
      </c>
      <c r="P180" s="27" t="s">
        <v>39</v>
      </c>
      <c r="Q180" s="27" t="s">
        <v>450</v>
      </c>
      <c r="R180" s="27" t="s">
        <v>113</v>
      </c>
      <c r="S180" s="27" t="s">
        <v>391</v>
      </c>
      <c r="T180" s="27" t="s">
        <v>46</v>
      </c>
      <c r="U180" s="47" t="s">
        <v>43</v>
      </c>
      <c r="V180" s="47" t="s">
        <v>43</v>
      </c>
      <c r="W180" s="47" t="s">
        <v>43</v>
      </c>
      <c r="X180" s="27" t="str">
        <f t="shared" si="4"/>
        <v>Media</v>
      </c>
      <c r="Y180" s="28" t="s">
        <v>41</v>
      </c>
      <c r="Z180" s="28" t="s">
        <v>41</v>
      </c>
      <c r="AA180" s="43" t="s">
        <v>41</v>
      </c>
      <c r="AB180" s="28" t="s">
        <v>41</v>
      </c>
      <c r="AC180" s="28" t="s">
        <v>451</v>
      </c>
      <c r="AD180" s="26" t="s">
        <v>40</v>
      </c>
      <c r="AE180" s="26" t="s">
        <v>40</v>
      </c>
      <c r="AF180" s="27" t="s">
        <v>40</v>
      </c>
      <c r="AG180" s="27" t="str">
        <f t="shared" si="5"/>
        <v>NO</v>
      </c>
    </row>
    <row r="181" spans="2:33" s="25" customFormat="1" ht="50">
      <c r="B181" s="135"/>
      <c r="C181" s="26">
        <v>173</v>
      </c>
      <c r="D181" s="27" t="s">
        <v>384</v>
      </c>
      <c r="E181" s="27" t="s">
        <v>385</v>
      </c>
      <c r="F181" s="28" t="s">
        <v>577</v>
      </c>
      <c r="G181" s="46" t="s">
        <v>730</v>
      </c>
      <c r="H181" s="40" t="s">
        <v>457</v>
      </c>
      <c r="I181" s="26" t="s">
        <v>38</v>
      </c>
      <c r="J181" s="27" t="s">
        <v>449</v>
      </c>
      <c r="K181" s="27" t="s">
        <v>145</v>
      </c>
      <c r="L181" s="27" t="s">
        <v>391</v>
      </c>
      <c r="M181" s="27" t="s">
        <v>575</v>
      </c>
      <c r="N181" s="27" t="s">
        <v>390</v>
      </c>
      <c r="O181" s="27" t="s">
        <v>48</v>
      </c>
      <c r="P181" s="27" t="s">
        <v>39</v>
      </c>
      <c r="Q181" s="27" t="s">
        <v>450</v>
      </c>
      <c r="R181" s="27" t="s">
        <v>113</v>
      </c>
      <c r="S181" s="27" t="s">
        <v>391</v>
      </c>
      <c r="T181" s="27" t="s">
        <v>46</v>
      </c>
      <c r="U181" s="47" t="s">
        <v>43</v>
      </c>
      <c r="V181" s="47" t="s">
        <v>43</v>
      </c>
      <c r="W181" s="47" t="s">
        <v>43</v>
      </c>
      <c r="X181" s="27" t="str">
        <f t="shared" si="4"/>
        <v>Media</v>
      </c>
      <c r="Y181" s="28" t="s">
        <v>41</v>
      </c>
      <c r="Z181" s="28" t="s">
        <v>41</v>
      </c>
      <c r="AA181" s="43" t="s">
        <v>41</v>
      </c>
      <c r="AB181" s="28" t="s">
        <v>41</v>
      </c>
      <c r="AC181" s="28" t="s">
        <v>451</v>
      </c>
      <c r="AD181" s="26" t="s">
        <v>40</v>
      </c>
      <c r="AE181" s="26" t="s">
        <v>40</v>
      </c>
      <c r="AF181" s="27" t="s">
        <v>40</v>
      </c>
      <c r="AG181" s="27" t="str">
        <f t="shared" si="5"/>
        <v>NO</v>
      </c>
    </row>
    <row r="182" spans="2:33" s="56" customFormat="1" ht="50">
      <c r="B182" s="135"/>
      <c r="C182" s="26">
        <v>174</v>
      </c>
      <c r="D182" s="28" t="s">
        <v>384</v>
      </c>
      <c r="E182" s="27" t="s">
        <v>385</v>
      </c>
      <c r="F182" s="28" t="s">
        <v>577</v>
      </c>
      <c r="G182" s="46" t="s">
        <v>730</v>
      </c>
      <c r="H182" s="40" t="s">
        <v>458</v>
      </c>
      <c r="I182" s="44" t="s">
        <v>38</v>
      </c>
      <c r="J182" s="28" t="s">
        <v>449</v>
      </c>
      <c r="K182" s="28" t="s">
        <v>145</v>
      </c>
      <c r="L182" s="28" t="s">
        <v>391</v>
      </c>
      <c r="M182" s="27" t="s">
        <v>575</v>
      </c>
      <c r="N182" s="28" t="s">
        <v>390</v>
      </c>
      <c r="O182" s="28" t="s">
        <v>48</v>
      </c>
      <c r="P182" s="28" t="s">
        <v>39</v>
      </c>
      <c r="Q182" s="28" t="s">
        <v>450</v>
      </c>
      <c r="R182" s="28" t="s">
        <v>113</v>
      </c>
      <c r="S182" s="28" t="s">
        <v>391</v>
      </c>
      <c r="T182" s="28" t="s">
        <v>46</v>
      </c>
      <c r="U182" s="55" t="s">
        <v>43</v>
      </c>
      <c r="V182" s="55" t="s">
        <v>43</v>
      </c>
      <c r="W182" s="55" t="s">
        <v>43</v>
      </c>
      <c r="X182" s="28" t="str">
        <f t="shared" si="4"/>
        <v>Media</v>
      </c>
      <c r="Y182" s="28" t="s">
        <v>41</v>
      </c>
      <c r="Z182" s="28" t="s">
        <v>41</v>
      </c>
      <c r="AA182" s="43" t="s">
        <v>41</v>
      </c>
      <c r="AB182" s="28" t="s">
        <v>41</v>
      </c>
      <c r="AC182" s="28" t="s">
        <v>451</v>
      </c>
      <c r="AD182" s="44" t="s">
        <v>40</v>
      </c>
      <c r="AE182" s="44" t="s">
        <v>40</v>
      </c>
      <c r="AF182" s="28" t="s">
        <v>40</v>
      </c>
      <c r="AG182" s="28" t="str">
        <f t="shared" si="5"/>
        <v>NO</v>
      </c>
    </row>
    <row r="183" spans="2:33" s="25" customFormat="1" ht="50">
      <c r="B183" s="135"/>
      <c r="C183" s="26">
        <v>175</v>
      </c>
      <c r="D183" s="27" t="s">
        <v>384</v>
      </c>
      <c r="E183" s="27" t="s">
        <v>385</v>
      </c>
      <c r="F183" s="28" t="s">
        <v>577</v>
      </c>
      <c r="G183" s="46" t="s">
        <v>730</v>
      </c>
      <c r="H183" s="40" t="s">
        <v>459</v>
      </c>
      <c r="I183" s="26" t="s">
        <v>38</v>
      </c>
      <c r="J183" s="27" t="s">
        <v>449</v>
      </c>
      <c r="K183" s="27" t="s">
        <v>145</v>
      </c>
      <c r="L183" s="27" t="s">
        <v>391</v>
      </c>
      <c r="M183" s="27" t="s">
        <v>575</v>
      </c>
      <c r="N183" s="27" t="s">
        <v>390</v>
      </c>
      <c r="O183" s="27" t="s">
        <v>48</v>
      </c>
      <c r="P183" s="27" t="s">
        <v>39</v>
      </c>
      <c r="Q183" s="27" t="s">
        <v>450</v>
      </c>
      <c r="R183" s="27" t="s">
        <v>113</v>
      </c>
      <c r="S183" s="27" t="s">
        <v>391</v>
      </c>
      <c r="T183" s="27" t="s">
        <v>46</v>
      </c>
      <c r="U183" s="47" t="s">
        <v>43</v>
      </c>
      <c r="V183" s="47" t="s">
        <v>43</v>
      </c>
      <c r="W183" s="47" t="s">
        <v>43</v>
      </c>
      <c r="X183" s="27" t="str">
        <f t="shared" si="4"/>
        <v>Media</v>
      </c>
      <c r="Y183" s="28" t="s">
        <v>41</v>
      </c>
      <c r="Z183" s="28" t="s">
        <v>41</v>
      </c>
      <c r="AA183" s="43" t="s">
        <v>41</v>
      </c>
      <c r="AB183" s="28" t="s">
        <v>41</v>
      </c>
      <c r="AC183" s="28" t="s">
        <v>451</v>
      </c>
      <c r="AD183" s="26" t="s">
        <v>40</v>
      </c>
      <c r="AE183" s="26" t="s">
        <v>40</v>
      </c>
      <c r="AF183" s="27" t="s">
        <v>40</v>
      </c>
      <c r="AG183" s="27" t="str">
        <f t="shared" si="5"/>
        <v>NO</v>
      </c>
    </row>
    <row r="184" spans="2:33" s="25" customFormat="1" ht="50">
      <c r="B184" s="135"/>
      <c r="C184" s="26">
        <v>176</v>
      </c>
      <c r="D184" s="27" t="s">
        <v>384</v>
      </c>
      <c r="E184" s="27" t="s">
        <v>385</v>
      </c>
      <c r="F184" s="28" t="s">
        <v>577</v>
      </c>
      <c r="G184" s="46" t="s">
        <v>730</v>
      </c>
      <c r="H184" s="40" t="s">
        <v>460</v>
      </c>
      <c r="I184" s="26" t="s">
        <v>38</v>
      </c>
      <c r="J184" s="27" t="s">
        <v>449</v>
      </c>
      <c r="K184" s="27" t="s">
        <v>145</v>
      </c>
      <c r="L184" s="27" t="s">
        <v>391</v>
      </c>
      <c r="M184" s="27" t="s">
        <v>575</v>
      </c>
      <c r="N184" s="27" t="s">
        <v>390</v>
      </c>
      <c r="O184" s="27" t="s">
        <v>48</v>
      </c>
      <c r="P184" s="27" t="s">
        <v>39</v>
      </c>
      <c r="Q184" s="27" t="s">
        <v>450</v>
      </c>
      <c r="R184" s="27" t="s">
        <v>113</v>
      </c>
      <c r="S184" s="27" t="s">
        <v>391</v>
      </c>
      <c r="T184" s="27" t="s">
        <v>46</v>
      </c>
      <c r="U184" s="47" t="s">
        <v>43</v>
      </c>
      <c r="V184" s="47" t="s">
        <v>43</v>
      </c>
      <c r="W184" s="47" t="s">
        <v>43</v>
      </c>
      <c r="X184" s="27" t="str">
        <f t="shared" si="4"/>
        <v>Media</v>
      </c>
      <c r="Y184" s="28" t="s">
        <v>41</v>
      </c>
      <c r="Z184" s="28" t="s">
        <v>41</v>
      </c>
      <c r="AA184" s="43" t="s">
        <v>41</v>
      </c>
      <c r="AB184" s="28" t="s">
        <v>41</v>
      </c>
      <c r="AC184" s="28" t="s">
        <v>451</v>
      </c>
      <c r="AD184" s="26" t="s">
        <v>40</v>
      </c>
      <c r="AE184" s="26" t="s">
        <v>40</v>
      </c>
      <c r="AF184" s="27" t="s">
        <v>40</v>
      </c>
      <c r="AG184" s="27" t="str">
        <f t="shared" si="5"/>
        <v>NO</v>
      </c>
    </row>
    <row r="185" spans="2:33" s="25" customFormat="1" ht="50">
      <c r="B185" s="135"/>
      <c r="C185" s="26">
        <v>177</v>
      </c>
      <c r="D185" s="27" t="s">
        <v>384</v>
      </c>
      <c r="E185" s="27" t="s">
        <v>385</v>
      </c>
      <c r="F185" s="28" t="s">
        <v>461</v>
      </c>
      <c r="G185" s="46" t="s">
        <v>728</v>
      </c>
      <c r="H185" s="40" t="s">
        <v>462</v>
      </c>
      <c r="I185" s="26" t="s">
        <v>38</v>
      </c>
      <c r="J185" s="27" t="s">
        <v>388</v>
      </c>
      <c r="K185" s="27" t="s">
        <v>145</v>
      </c>
      <c r="L185" s="27" t="s">
        <v>463</v>
      </c>
      <c r="M185" s="27" t="s">
        <v>575</v>
      </c>
      <c r="N185" s="27" t="s">
        <v>390</v>
      </c>
      <c r="O185" s="27" t="s">
        <v>47</v>
      </c>
      <c r="P185" s="27" t="s">
        <v>39</v>
      </c>
      <c r="Q185" s="27" t="s">
        <v>450</v>
      </c>
      <c r="R185" s="27" t="s">
        <v>113</v>
      </c>
      <c r="S185" s="27" t="s">
        <v>391</v>
      </c>
      <c r="T185" s="27" t="s">
        <v>46</v>
      </c>
      <c r="U185" s="47" t="s">
        <v>43</v>
      </c>
      <c r="V185" s="47" t="s">
        <v>42</v>
      </c>
      <c r="W185" s="47" t="s">
        <v>43</v>
      </c>
      <c r="X185" s="27" t="str">
        <f t="shared" si="4"/>
        <v>Media</v>
      </c>
      <c r="Y185" s="28" t="s">
        <v>41</v>
      </c>
      <c r="Z185" s="28" t="s">
        <v>41</v>
      </c>
      <c r="AA185" s="43" t="s">
        <v>41</v>
      </c>
      <c r="AB185" s="28" t="s">
        <v>41</v>
      </c>
      <c r="AC185" s="28" t="s">
        <v>464</v>
      </c>
      <c r="AD185" s="26" t="s">
        <v>40</v>
      </c>
      <c r="AE185" s="26" t="s">
        <v>40</v>
      </c>
      <c r="AF185" s="27" t="s">
        <v>40</v>
      </c>
      <c r="AG185" s="27" t="str">
        <f t="shared" si="5"/>
        <v>NO</v>
      </c>
    </row>
    <row r="186" spans="2:33" s="25" customFormat="1" ht="50">
      <c r="B186" s="135"/>
      <c r="C186" s="26">
        <v>178</v>
      </c>
      <c r="D186" s="27" t="s">
        <v>384</v>
      </c>
      <c r="E186" s="27" t="s">
        <v>385</v>
      </c>
      <c r="F186" s="28" t="s">
        <v>461</v>
      </c>
      <c r="G186" s="46" t="s">
        <v>728</v>
      </c>
      <c r="H186" s="40" t="s">
        <v>465</v>
      </c>
      <c r="I186" s="26" t="s">
        <v>38</v>
      </c>
      <c r="J186" s="27" t="s">
        <v>388</v>
      </c>
      <c r="K186" s="27" t="s">
        <v>145</v>
      </c>
      <c r="L186" s="27" t="s">
        <v>463</v>
      </c>
      <c r="M186" s="27" t="s">
        <v>575</v>
      </c>
      <c r="N186" s="27" t="s">
        <v>390</v>
      </c>
      <c r="O186" s="27" t="s">
        <v>47</v>
      </c>
      <c r="P186" s="27" t="s">
        <v>39</v>
      </c>
      <c r="Q186" s="27" t="s">
        <v>450</v>
      </c>
      <c r="R186" s="27" t="s">
        <v>113</v>
      </c>
      <c r="S186" s="27" t="s">
        <v>391</v>
      </c>
      <c r="T186" s="27" t="s">
        <v>46</v>
      </c>
      <c r="U186" s="47" t="s">
        <v>43</v>
      </c>
      <c r="V186" s="47" t="s">
        <v>42</v>
      </c>
      <c r="W186" s="47" t="s">
        <v>43</v>
      </c>
      <c r="X186" s="27" t="str">
        <f t="shared" si="4"/>
        <v>Media</v>
      </c>
      <c r="Y186" s="28" t="s">
        <v>41</v>
      </c>
      <c r="Z186" s="28" t="s">
        <v>41</v>
      </c>
      <c r="AA186" s="43" t="s">
        <v>41</v>
      </c>
      <c r="AB186" s="28" t="s">
        <v>41</v>
      </c>
      <c r="AC186" s="28" t="s">
        <v>464</v>
      </c>
      <c r="AD186" s="26" t="s">
        <v>40</v>
      </c>
      <c r="AE186" s="26" t="s">
        <v>40</v>
      </c>
      <c r="AF186" s="27" t="s">
        <v>40</v>
      </c>
      <c r="AG186" s="27" t="str">
        <f t="shared" si="5"/>
        <v>NO</v>
      </c>
    </row>
    <row r="187" spans="2:33" s="25" customFormat="1" ht="50">
      <c r="B187" s="135"/>
      <c r="C187" s="26">
        <v>179</v>
      </c>
      <c r="D187" s="27" t="s">
        <v>384</v>
      </c>
      <c r="E187" s="27" t="s">
        <v>385</v>
      </c>
      <c r="F187" s="28" t="s">
        <v>466</v>
      </c>
      <c r="G187" s="46" t="s">
        <v>731</v>
      </c>
      <c r="H187" s="40" t="s">
        <v>467</v>
      </c>
      <c r="I187" s="26" t="s">
        <v>38</v>
      </c>
      <c r="J187" s="27" t="s">
        <v>388</v>
      </c>
      <c r="K187" s="27" t="s">
        <v>145</v>
      </c>
      <c r="L187" s="27" t="s">
        <v>391</v>
      </c>
      <c r="M187" s="27" t="s">
        <v>575</v>
      </c>
      <c r="N187" s="27" t="s">
        <v>390</v>
      </c>
      <c r="O187" s="27" t="s">
        <v>94</v>
      </c>
      <c r="P187" s="27" t="s">
        <v>39</v>
      </c>
      <c r="Q187" s="27" t="s">
        <v>450</v>
      </c>
      <c r="R187" s="27" t="s">
        <v>113</v>
      </c>
      <c r="S187" s="27" t="s">
        <v>391</v>
      </c>
      <c r="T187" s="27" t="s">
        <v>96</v>
      </c>
      <c r="U187" s="47" t="s">
        <v>43</v>
      </c>
      <c r="V187" s="47" t="s">
        <v>43</v>
      </c>
      <c r="W187" s="47" t="s">
        <v>43</v>
      </c>
      <c r="X187" s="27" t="str">
        <f t="shared" si="4"/>
        <v>Media</v>
      </c>
      <c r="Y187" s="28" t="s">
        <v>41</v>
      </c>
      <c r="Z187" s="28" t="s">
        <v>41</v>
      </c>
      <c r="AA187" s="43" t="s">
        <v>41</v>
      </c>
      <c r="AB187" s="28" t="s">
        <v>41</v>
      </c>
      <c r="AC187" s="28" t="s">
        <v>468</v>
      </c>
      <c r="AD187" s="26" t="s">
        <v>40</v>
      </c>
      <c r="AE187" s="26" t="s">
        <v>40</v>
      </c>
      <c r="AF187" s="27" t="s">
        <v>40</v>
      </c>
      <c r="AG187" s="27" t="str">
        <f t="shared" si="5"/>
        <v>NO</v>
      </c>
    </row>
    <row r="188" spans="2:33" s="25" customFormat="1" ht="50">
      <c r="B188" s="135"/>
      <c r="C188" s="26">
        <v>180</v>
      </c>
      <c r="D188" s="27" t="s">
        <v>384</v>
      </c>
      <c r="E188" s="27" t="s">
        <v>385</v>
      </c>
      <c r="F188" s="28" t="s">
        <v>331</v>
      </c>
      <c r="G188" s="46" t="s">
        <v>331</v>
      </c>
      <c r="H188" s="40" t="s">
        <v>469</v>
      </c>
      <c r="I188" s="26" t="s">
        <v>38</v>
      </c>
      <c r="J188" s="27" t="s">
        <v>388</v>
      </c>
      <c r="K188" s="27" t="s">
        <v>145</v>
      </c>
      <c r="L188" s="27" t="s">
        <v>391</v>
      </c>
      <c r="M188" s="27" t="s">
        <v>575</v>
      </c>
      <c r="N188" s="27" t="s">
        <v>390</v>
      </c>
      <c r="O188" s="27" t="s">
        <v>47</v>
      </c>
      <c r="P188" s="27" t="s">
        <v>39</v>
      </c>
      <c r="Q188" s="27" t="s">
        <v>450</v>
      </c>
      <c r="R188" s="27" t="s">
        <v>113</v>
      </c>
      <c r="S188" s="27" t="s">
        <v>391</v>
      </c>
      <c r="T188" s="27" t="s">
        <v>46</v>
      </c>
      <c r="U188" s="47" t="s">
        <v>43</v>
      </c>
      <c r="V188" s="47" t="s">
        <v>43</v>
      </c>
      <c r="W188" s="47" t="s">
        <v>43</v>
      </c>
      <c r="X188" s="27" t="str">
        <f t="shared" si="4"/>
        <v>Media</v>
      </c>
      <c r="Y188" s="28" t="s">
        <v>41</v>
      </c>
      <c r="Z188" s="28" t="s">
        <v>41</v>
      </c>
      <c r="AA188" s="43" t="s">
        <v>41</v>
      </c>
      <c r="AB188" s="28" t="s">
        <v>41</v>
      </c>
      <c r="AC188" s="28" t="s">
        <v>470</v>
      </c>
      <c r="AD188" s="26" t="s">
        <v>40</v>
      </c>
      <c r="AE188" s="26" t="s">
        <v>40</v>
      </c>
      <c r="AF188" s="27" t="s">
        <v>40</v>
      </c>
      <c r="AG188" s="27" t="str">
        <f t="shared" si="5"/>
        <v>NO</v>
      </c>
    </row>
    <row r="189" spans="2:33" s="25" customFormat="1" ht="50">
      <c r="B189" s="135"/>
      <c r="C189" s="26">
        <v>181</v>
      </c>
      <c r="D189" s="27" t="s">
        <v>384</v>
      </c>
      <c r="E189" s="27" t="s">
        <v>385</v>
      </c>
      <c r="F189" s="28" t="s">
        <v>471</v>
      </c>
      <c r="G189" s="46" t="s">
        <v>732</v>
      </c>
      <c r="H189" s="40" t="s">
        <v>472</v>
      </c>
      <c r="I189" s="26" t="s">
        <v>38</v>
      </c>
      <c r="J189" s="27" t="s">
        <v>388</v>
      </c>
      <c r="K189" s="27" t="s">
        <v>145</v>
      </c>
      <c r="L189" s="27" t="s">
        <v>391</v>
      </c>
      <c r="M189" s="27" t="s">
        <v>575</v>
      </c>
      <c r="N189" s="27" t="s">
        <v>390</v>
      </c>
      <c r="O189" s="27" t="s">
        <v>47</v>
      </c>
      <c r="P189" s="27" t="s">
        <v>39</v>
      </c>
      <c r="Q189" s="27" t="s">
        <v>450</v>
      </c>
      <c r="R189" s="27" t="s">
        <v>113</v>
      </c>
      <c r="S189" s="27" t="s">
        <v>391</v>
      </c>
      <c r="T189" s="27" t="s">
        <v>46</v>
      </c>
      <c r="U189" s="47" t="s">
        <v>43</v>
      </c>
      <c r="V189" s="47" t="s">
        <v>43</v>
      </c>
      <c r="W189" s="47" t="s">
        <v>43</v>
      </c>
      <c r="X189" s="27" t="str">
        <f t="shared" si="4"/>
        <v>Media</v>
      </c>
      <c r="Y189" s="28" t="s">
        <v>41</v>
      </c>
      <c r="Z189" s="28" t="s">
        <v>41</v>
      </c>
      <c r="AA189" s="43" t="s">
        <v>41</v>
      </c>
      <c r="AB189" s="28" t="s">
        <v>41</v>
      </c>
      <c r="AC189" s="28" t="s">
        <v>473</v>
      </c>
      <c r="AD189" s="26" t="s">
        <v>40</v>
      </c>
      <c r="AE189" s="26" t="s">
        <v>40</v>
      </c>
      <c r="AF189" s="27" t="s">
        <v>40</v>
      </c>
      <c r="AG189" s="27" t="str">
        <f t="shared" si="5"/>
        <v>NO</v>
      </c>
    </row>
    <row r="190" spans="2:33" s="25" customFormat="1" ht="37.5">
      <c r="B190" s="135"/>
      <c r="C190" s="26">
        <v>182</v>
      </c>
      <c r="D190" s="48" t="s">
        <v>86</v>
      </c>
      <c r="E190" s="27" t="s">
        <v>87</v>
      </c>
      <c r="F190" s="28" t="s">
        <v>88</v>
      </c>
      <c r="G190" s="46" t="s">
        <v>733</v>
      </c>
      <c r="H190" s="40" t="s">
        <v>89</v>
      </c>
      <c r="I190" s="26" t="s">
        <v>38</v>
      </c>
      <c r="J190" s="27" t="s">
        <v>90</v>
      </c>
      <c r="K190" s="27" t="s">
        <v>41</v>
      </c>
      <c r="L190" s="27" t="s">
        <v>91</v>
      </c>
      <c r="M190" s="27" t="s">
        <v>92</v>
      </c>
      <c r="N190" s="27" t="s">
        <v>93</v>
      </c>
      <c r="O190" s="26" t="s">
        <v>94</v>
      </c>
      <c r="P190" s="26" t="s">
        <v>39</v>
      </c>
      <c r="Q190" s="27" t="s">
        <v>95</v>
      </c>
      <c r="R190" s="27" t="s">
        <v>40</v>
      </c>
      <c r="S190" s="27" t="s">
        <v>41</v>
      </c>
      <c r="T190" s="27" t="s">
        <v>96</v>
      </c>
      <c r="U190" s="27" t="s">
        <v>43</v>
      </c>
      <c r="V190" s="27" t="s">
        <v>43</v>
      </c>
      <c r="W190" s="27" t="s">
        <v>42</v>
      </c>
      <c r="X190" s="28" t="str">
        <f t="shared" si="4"/>
        <v>Media</v>
      </c>
      <c r="Y190" s="43" t="s">
        <v>41</v>
      </c>
      <c r="Z190" s="28" t="s">
        <v>41</v>
      </c>
      <c r="AA190" s="43" t="s">
        <v>41</v>
      </c>
      <c r="AB190" s="77">
        <v>44495</v>
      </c>
      <c r="AC190" s="43" t="s">
        <v>41</v>
      </c>
      <c r="AD190" s="26" t="s">
        <v>40</v>
      </c>
      <c r="AE190" s="42" t="s">
        <v>40</v>
      </c>
      <c r="AF190" s="42" t="s">
        <v>40</v>
      </c>
      <c r="AG190" s="26" t="str">
        <f t="shared" si="5"/>
        <v>NO</v>
      </c>
    </row>
    <row r="191" spans="2:33" s="25" customFormat="1" ht="37.5">
      <c r="B191" s="135"/>
      <c r="C191" s="26">
        <v>183</v>
      </c>
      <c r="D191" s="48" t="s">
        <v>86</v>
      </c>
      <c r="E191" s="27" t="s">
        <v>87</v>
      </c>
      <c r="F191" s="28" t="s">
        <v>88</v>
      </c>
      <c r="G191" s="46" t="s">
        <v>734</v>
      </c>
      <c r="H191" s="40" t="s">
        <v>97</v>
      </c>
      <c r="I191" s="26" t="s">
        <v>38</v>
      </c>
      <c r="J191" s="27" t="s">
        <v>98</v>
      </c>
      <c r="K191" s="27" t="s">
        <v>41</v>
      </c>
      <c r="L191" s="27" t="s">
        <v>91</v>
      </c>
      <c r="M191" s="27" t="s">
        <v>92</v>
      </c>
      <c r="N191" s="27" t="s">
        <v>93</v>
      </c>
      <c r="O191" s="26" t="s">
        <v>48</v>
      </c>
      <c r="P191" s="26" t="s">
        <v>39</v>
      </c>
      <c r="Q191" s="27" t="s">
        <v>95</v>
      </c>
      <c r="R191" s="27" t="s">
        <v>40</v>
      </c>
      <c r="S191" s="27" t="s">
        <v>41</v>
      </c>
      <c r="T191" s="27" t="s">
        <v>96</v>
      </c>
      <c r="U191" s="27" t="s">
        <v>43</v>
      </c>
      <c r="V191" s="27" t="s">
        <v>42</v>
      </c>
      <c r="W191" s="27" t="s">
        <v>42</v>
      </c>
      <c r="X191" s="28" t="str">
        <f t="shared" si="4"/>
        <v>Media</v>
      </c>
      <c r="Y191" s="43" t="s">
        <v>99</v>
      </c>
      <c r="Z191" s="28" t="s">
        <v>100</v>
      </c>
      <c r="AA191" s="28" t="s">
        <v>101</v>
      </c>
      <c r="AB191" s="77">
        <v>44495</v>
      </c>
      <c r="AC191" s="43" t="s">
        <v>41</v>
      </c>
      <c r="AD191" s="26" t="s">
        <v>40</v>
      </c>
      <c r="AE191" s="42" t="s">
        <v>40</v>
      </c>
      <c r="AF191" s="42" t="s">
        <v>40</v>
      </c>
      <c r="AG191" s="26" t="str">
        <f t="shared" si="5"/>
        <v>NO</v>
      </c>
    </row>
    <row r="192" spans="2:33" s="25" customFormat="1" ht="37.5">
      <c r="B192" s="135"/>
      <c r="C192" s="26">
        <v>184</v>
      </c>
      <c r="D192" s="48" t="s">
        <v>86</v>
      </c>
      <c r="E192" s="27" t="s">
        <v>87</v>
      </c>
      <c r="F192" s="28" t="s">
        <v>88</v>
      </c>
      <c r="G192" s="46" t="s">
        <v>735</v>
      </c>
      <c r="H192" s="40" t="s">
        <v>102</v>
      </c>
      <c r="I192" s="26" t="s">
        <v>38</v>
      </c>
      <c r="J192" s="27" t="s">
        <v>98</v>
      </c>
      <c r="K192" s="27" t="s">
        <v>41</v>
      </c>
      <c r="L192" s="27" t="s">
        <v>91</v>
      </c>
      <c r="M192" s="27" t="s">
        <v>92</v>
      </c>
      <c r="N192" s="27" t="s">
        <v>93</v>
      </c>
      <c r="O192" s="26" t="s">
        <v>48</v>
      </c>
      <c r="P192" s="26" t="s">
        <v>39</v>
      </c>
      <c r="Q192" s="27" t="s">
        <v>95</v>
      </c>
      <c r="R192" s="27" t="s">
        <v>40</v>
      </c>
      <c r="S192" s="27" t="s">
        <v>41</v>
      </c>
      <c r="T192" s="27" t="s">
        <v>96</v>
      </c>
      <c r="U192" s="27" t="s">
        <v>43</v>
      </c>
      <c r="V192" s="27" t="s">
        <v>42</v>
      </c>
      <c r="W192" s="27" t="s">
        <v>42</v>
      </c>
      <c r="X192" s="28" t="str">
        <f t="shared" si="4"/>
        <v>Media</v>
      </c>
      <c r="Y192" s="43" t="s">
        <v>103</v>
      </c>
      <c r="Z192" s="28" t="s">
        <v>100</v>
      </c>
      <c r="AA192" s="28" t="s">
        <v>101</v>
      </c>
      <c r="AB192" s="77">
        <v>44495</v>
      </c>
      <c r="AC192" s="43" t="s">
        <v>41</v>
      </c>
      <c r="AD192" s="26" t="s">
        <v>40</v>
      </c>
      <c r="AE192" s="42" t="s">
        <v>40</v>
      </c>
      <c r="AF192" s="42" t="s">
        <v>40</v>
      </c>
      <c r="AG192" s="26" t="str">
        <f t="shared" si="5"/>
        <v>NO</v>
      </c>
    </row>
    <row r="193" spans="2:33" s="25" customFormat="1" ht="37.5">
      <c r="B193" s="135"/>
      <c r="C193" s="26">
        <v>185</v>
      </c>
      <c r="D193" s="48" t="s">
        <v>86</v>
      </c>
      <c r="E193" s="27" t="s">
        <v>87</v>
      </c>
      <c r="F193" s="28" t="s">
        <v>88</v>
      </c>
      <c r="G193" s="46" t="s">
        <v>736</v>
      </c>
      <c r="H193" s="40" t="s">
        <v>104</v>
      </c>
      <c r="I193" s="26" t="s">
        <v>38</v>
      </c>
      <c r="J193" s="27" t="s">
        <v>90</v>
      </c>
      <c r="K193" s="27" t="s">
        <v>41</v>
      </c>
      <c r="L193" s="27" t="s">
        <v>91</v>
      </c>
      <c r="M193" s="27" t="s">
        <v>92</v>
      </c>
      <c r="N193" s="27" t="s">
        <v>93</v>
      </c>
      <c r="O193" s="26" t="s">
        <v>48</v>
      </c>
      <c r="P193" s="26" t="s">
        <v>39</v>
      </c>
      <c r="Q193" s="27" t="s">
        <v>95</v>
      </c>
      <c r="R193" s="27" t="s">
        <v>40</v>
      </c>
      <c r="S193" s="27" t="s">
        <v>41</v>
      </c>
      <c r="T193" s="27" t="s">
        <v>96</v>
      </c>
      <c r="U193" s="27" t="s">
        <v>43</v>
      </c>
      <c r="V193" s="27" t="s">
        <v>42</v>
      </c>
      <c r="W193" s="27" t="s">
        <v>42</v>
      </c>
      <c r="X193" s="28" t="str">
        <f t="shared" si="4"/>
        <v>Media</v>
      </c>
      <c r="Y193" s="28" t="s">
        <v>105</v>
      </c>
      <c r="Z193" s="28" t="s">
        <v>100</v>
      </c>
      <c r="AA193" s="28" t="s">
        <v>101</v>
      </c>
      <c r="AB193" s="77">
        <v>44495</v>
      </c>
      <c r="AC193" s="43" t="s">
        <v>41</v>
      </c>
      <c r="AD193" s="26" t="s">
        <v>40</v>
      </c>
      <c r="AE193" s="42" t="s">
        <v>40</v>
      </c>
      <c r="AF193" s="42" t="s">
        <v>40</v>
      </c>
      <c r="AG193" s="26" t="str">
        <f t="shared" si="5"/>
        <v>NO</v>
      </c>
    </row>
    <row r="194" spans="2:33" s="25" customFormat="1" ht="37.5">
      <c r="B194" s="135"/>
      <c r="C194" s="26">
        <v>186</v>
      </c>
      <c r="D194" s="48" t="s">
        <v>86</v>
      </c>
      <c r="E194" s="27" t="s">
        <v>87</v>
      </c>
      <c r="F194" s="28" t="s">
        <v>88</v>
      </c>
      <c r="G194" s="46" t="s">
        <v>737</v>
      </c>
      <c r="H194" s="40" t="s">
        <v>106</v>
      </c>
      <c r="I194" s="26" t="s">
        <v>38</v>
      </c>
      <c r="J194" s="27" t="s">
        <v>90</v>
      </c>
      <c r="K194" s="27" t="s">
        <v>41</v>
      </c>
      <c r="L194" s="27" t="s">
        <v>91</v>
      </c>
      <c r="M194" s="27" t="s">
        <v>92</v>
      </c>
      <c r="N194" s="27" t="s">
        <v>93</v>
      </c>
      <c r="O194" s="26" t="s">
        <v>94</v>
      </c>
      <c r="P194" s="26" t="s">
        <v>39</v>
      </c>
      <c r="Q194" s="27" t="s">
        <v>95</v>
      </c>
      <c r="R194" s="27" t="s">
        <v>40</v>
      </c>
      <c r="S194" s="27" t="s">
        <v>41</v>
      </c>
      <c r="T194" s="27" t="s">
        <v>96</v>
      </c>
      <c r="U194" s="27" t="s">
        <v>43</v>
      </c>
      <c r="V194" s="27" t="s">
        <v>42</v>
      </c>
      <c r="W194" s="27" t="s">
        <v>42</v>
      </c>
      <c r="X194" s="28" t="str">
        <f t="shared" si="4"/>
        <v>Media</v>
      </c>
      <c r="Y194" s="43" t="s">
        <v>107</v>
      </c>
      <c r="Z194" s="28" t="s">
        <v>100</v>
      </c>
      <c r="AA194" s="28" t="s">
        <v>101</v>
      </c>
      <c r="AB194" s="77">
        <v>44495</v>
      </c>
      <c r="AC194" s="43" t="s">
        <v>41</v>
      </c>
      <c r="AD194" s="26" t="s">
        <v>40</v>
      </c>
      <c r="AE194" s="42" t="s">
        <v>40</v>
      </c>
      <c r="AF194" s="42" t="s">
        <v>40</v>
      </c>
      <c r="AG194" s="26" t="str">
        <f t="shared" si="5"/>
        <v>NO</v>
      </c>
    </row>
    <row r="195" spans="2:33" s="25" customFormat="1" ht="37.5">
      <c r="B195" s="135"/>
      <c r="C195" s="26">
        <v>187</v>
      </c>
      <c r="D195" s="48" t="s">
        <v>86</v>
      </c>
      <c r="E195" s="27" t="s">
        <v>87</v>
      </c>
      <c r="F195" s="28" t="s">
        <v>88</v>
      </c>
      <c r="G195" s="46" t="s">
        <v>738</v>
      </c>
      <c r="H195" s="40" t="s">
        <v>108</v>
      </c>
      <c r="I195" s="26" t="s">
        <v>38</v>
      </c>
      <c r="J195" s="27" t="s">
        <v>90</v>
      </c>
      <c r="K195" s="27" t="s">
        <v>41</v>
      </c>
      <c r="L195" s="27" t="s">
        <v>91</v>
      </c>
      <c r="M195" s="27" t="s">
        <v>92</v>
      </c>
      <c r="N195" s="27" t="s">
        <v>93</v>
      </c>
      <c r="O195" s="26" t="s">
        <v>48</v>
      </c>
      <c r="P195" s="26" t="s">
        <v>39</v>
      </c>
      <c r="Q195" s="27" t="s">
        <v>95</v>
      </c>
      <c r="R195" s="27" t="s">
        <v>40</v>
      </c>
      <c r="S195" s="27" t="s">
        <v>41</v>
      </c>
      <c r="T195" s="27" t="s">
        <v>96</v>
      </c>
      <c r="U195" s="27" t="s">
        <v>43</v>
      </c>
      <c r="V195" s="27" t="s">
        <v>42</v>
      </c>
      <c r="W195" s="27" t="s">
        <v>42</v>
      </c>
      <c r="X195" s="28" t="str">
        <f t="shared" si="4"/>
        <v>Media</v>
      </c>
      <c r="Y195" s="43" t="s">
        <v>109</v>
      </c>
      <c r="Z195" s="28" t="s">
        <v>100</v>
      </c>
      <c r="AA195" s="28" t="s">
        <v>101</v>
      </c>
      <c r="AB195" s="77">
        <v>44495</v>
      </c>
      <c r="AC195" s="43" t="s">
        <v>41</v>
      </c>
      <c r="AD195" s="26" t="s">
        <v>40</v>
      </c>
      <c r="AE195" s="42" t="s">
        <v>40</v>
      </c>
      <c r="AF195" s="42" t="s">
        <v>40</v>
      </c>
      <c r="AG195" s="26" t="str">
        <f t="shared" si="5"/>
        <v>NO</v>
      </c>
    </row>
    <row r="196" spans="2:33" s="25" customFormat="1" ht="37.5">
      <c r="B196" s="135"/>
      <c r="C196" s="26">
        <v>188</v>
      </c>
      <c r="D196" s="48" t="s">
        <v>86</v>
      </c>
      <c r="E196" s="27" t="s">
        <v>87</v>
      </c>
      <c r="F196" s="28" t="s">
        <v>110</v>
      </c>
      <c r="G196" s="46" t="s">
        <v>739</v>
      </c>
      <c r="H196" s="40" t="s">
        <v>111</v>
      </c>
      <c r="I196" s="26" t="s">
        <v>38</v>
      </c>
      <c r="J196" s="27" t="s">
        <v>90</v>
      </c>
      <c r="K196" s="27" t="s">
        <v>41</v>
      </c>
      <c r="L196" s="27" t="s">
        <v>91</v>
      </c>
      <c r="M196" s="27" t="s">
        <v>92</v>
      </c>
      <c r="N196" s="27" t="s">
        <v>112</v>
      </c>
      <c r="O196" s="26" t="s">
        <v>94</v>
      </c>
      <c r="P196" s="26" t="s">
        <v>39</v>
      </c>
      <c r="Q196" s="27" t="s">
        <v>95</v>
      </c>
      <c r="R196" s="27" t="s">
        <v>113</v>
      </c>
      <c r="S196" s="27" t="s">
        <v>114</v>
      </c>
      <c r="T196" s="27" t="s">
        <v>46</v>
      </c>
      <c r="U196" s="27" t="s">
        <v>42</v>
      </c>
      <c r="V196" s="27" t="s">
        <v>42</v>
      </c>
      <c r="W196" s="27" t="s">
        <v>42</v>
      </c>
      <c r="X196" s="28" t="str">
        <f t="shared" si="4"/>
        <v>Baja</v>
      </c>
      <c r="Y196" s="43" t="s">
        <v>41</v>
      </c>
      <c r="Z196" s="28" t="s">
        <v>41</v>
      </c>
      <c r="AA196" s="43" t="s">
        <v>41</v>
      </c>
      <c r="AB196" s="77">
        <v>44495</v>
      </c>
      <c r="AC196" s="43" t="s">
        <v>41</v>
      </c>
      <c r="AD196" s="26" t="s">
        <v>40</v>
      </c>
      <c r="AE196" s="42" t="s">
        <v>40</v>
      </c>
      <c r="AF196" s="42" t="s">
        <v>40</v>
      </c>
      <c r="AG196" s="26" t="str">
        <f t="shared" si="5"/>
        <v>NO</v>
      </c>
    </row>
    <row r="197" spans="2:33" s="25" customFormat="1" ht="50">
      <c r="B197" s="135"/>
      <c r="C197" s="26">
        <v>189</v>
      </c>
      <c r="D197" s="48" t="s">
        <v>474</v>
      </c>
      <c r="E197" s="27" t="s">
        <v>475</v>
      </c>
      <c r="F197" s="28" t="s">
        <v>476</v>
      </c>
      <c r="G197" s="46" t="s">
        <v>740</v>
      </c>
      <c r="H197" s="40" t="s">
        <v>477</v>
      </c>
      <c r="I197" s="26" t="s">
        <v>38</v>
      </c>
      <c r="J197" s="27" t="s">
        <v>90</v>
      </c>
      <c r="K197" s="27" t="s">
        <v>41</v>
      </c>
      <c r="L197" s="27" t="s">
        <v>478</v>
      </c>
      <c r="M197" s="27" t="s">
        <v>479</v>
      </c>
      <c r="N197" s="27" t="s">
        <v>480</v>
      </c>
      <c r="O197" s="27" t="s">
        <v>94</v>
      </c>
      <c r="P197" s="27" t="s">
        <v>481</v>
      </c>
      <c r="Q197" s="27" t="s">
        <v>482</v>
      </c>
      <c r="R197" s="27" t="s">
        <v>40</v>
      </c>
      <c r="S197" s="27" t="s">
        <v>41</v>
      </c>
      <c r="T197" s="27" t="s">
        <v>46</v>
      </c>
      <c r="U197" s="27" t="s">
        <v>43</v>
      </c>
      <c r="V197" s="27" t="s">
        <v>43</v>
      </c>
      <c r="W197" s="27" t="s">
        <v>42</v>
      </c>
      <c r="X197" s="27" t="str">
        <f t="shared" si="4"/>
        <v>Media</v>
      </c>
      <c r="Y197" s="43" t="s">
        <v>41</v>
      </c>
      <c r="Z197" s="28" t="s">
        <v>41</v>
      </c>
      <c r="AA197" s="43" t="s">
        <v>41</v>
      </c>
      <c r="AB197" s="75">
        <v>44497</v>
      </c>
      <c r="AC197" s="43" t="s">
        <v>41</v>
      </c>
      <c r="AD197" s="26" t="s">
        <v>40</v>
      </c>
      <c r="AE197" s="26" t="s">
        <v>40</v>
      </c>
      <c r="AF197" s="26" t="s">
        <v>40</v>
      </c>
      <c r="AG197" s="27" t="str">
        <f t="shared" si="5"/>
        <v>NO</v>
      </c>
    </row>
    <row r="198" spans="2:33" s="25" customFormat="1" ht="50">
      <c r="B198" s="135"/>
      <c r="C198" s="26">
        <v>190</v>
      </c>
      <c r="D198" s="48" t="s">
        <v>474</v>
      </c>
      <c r="E198" s="27" t="s">
        <v>475</v>
      </c>
      <c r="F198" s="28" t="s">
        <v>483</v>
      </c>
      <c r="G198" s="46" t="s">
        <v>741</v>
      </c>
      <c r="H198" s="40" t="s">
        <v>484</v>
      </c>
      <c r="I198" s="26" t="s">
        <v>38</v>
      </c>
      <c r="J198" s="27" t="s">
        <v>90</v>
      </c>
      <c r="K198" s="27" t="s">
        <v>41</v>
      </c>
      <c r="L198" s="27" t="s">
        <v>485</v>
      </c>
      <c r="M198" s="27" t="s">
        <v>479</v>
      </c>
      <c r="N198" s="27" t="s">
        <v>480</v>
      </c>
      <c r="O198" s="27" t="s">
        <v>94</v>
      </c>
      <c r="P198" s="27" t="s">
        <v>481</v>
      </c>
      <c r="Q198" s="27" t="s">
        <v>486</v>
      </c>
      <c r="R198" s="27" t="s">
        <v>113</v>
      </c>
      <c r="S198" s="27" t="s">
        <v>114</v>
      </c>
      <c r="T198" s="27" t="s">
        <v>46</v>
      </c>
      <c r="U198" s="27" t="s">
        <v>42</v>
      </c>
      <c r="V198" s="27" t="s">
        <v>43</v>
      </c>
      <c r="W198" s="27" t="s">
        <v>43</v>
      </c>
      <c r="X198" s="28" t="str">
        <f t="shared" si="4"/>
        <v>Media</v>
      </c>
      <c r="Y198" s="43" t="s">
        <v>41</v>
      </c>
      <c r="Z198" s="28" t="s">
        <v>41</v>
      </c>
      <c r="AA198" s="43" t="s">
        <v>41</v>
      </c>
      <c r="AB198" s="75">
        <v>44497</v>
      </c>
      <c r="AC198" s="43" t="s">
        <v>41</v>
      </c>
      <c r="AD198" s="26" t="s">
        <v>40</v>
      </c>
      <c r="AE198" s="26" t="s">
        <v>40</v>
      </c>
      <c r="AF198" s="26" t="s">
        <v>40</v>
      </c>
      <c r="AG198" s="27" t="str">
        <f t="shared" si="5"/>
        <v>NO</v>
      </c>
    </row>
    <row r="199" spans="2:33" s="25" customFormat="1" ht="87.5">
      <c r="B199" s="135"/>
      <c r="C199" s="26">
        <v>191</v>
      </c>
      <c r="D199" s="48" t="s">
        <v>474</v>
      </c>
      <c r="E199" s="27" t="s">
        <v>475</v>
      </c>
      <c r="F199" s="28" t="s">
        <v>487</v>
      </c>
      <c r="G199" s="46" t="s">
        <v>742</v>
      </c>
      <c r="H199" s="40" t="s">
        <v>488</v>
      </c>
      <c r="I199" s="26" t="s">
        <v>38</v>
      </c>
      <c r="J199" s="27" t="s">
        <v>90</v>
      </c>
      <c r="K199" s="27" t="s">
        <v>41</v>
      </c>
      <c r="L199" s="27" t="s">
        <v>485</v>
      </c>
      <c r="M199" s="27" t="s">
        <v>479</v>
      </c>
      <c r="N199" s="27" t="s">
        <v>480</v>
      </c>
      <c r="O199" s="27" t="s">
        <v>94</v>
      </c>
      <c r="P199" s="27" t="s">
        <v>481</v>
      </c>
      <c r="Q199" s="27" t="s">
        <v>482</v>
      </c>
      <c r="R199" s="27" t="s">
        <v>40</v>
      </c>
      <c r="S199" s="27" t="s">
        <v>41</v>
      </c>
      <c r="T199" s="27" t="s">
        <v>46</v>
      </c>
      <c r="U199" s="27" t="s">
        <v>43</v>
      </c>
      <c r="V199" s="27" t="s">
        <v>43</v>
      </c>
      <c r="W199" s="27" t="s">
        <v>42</v>
      </c>
      <c r="X199" s="28" t="str">
        <f t="shared" si="4"/>
        <v>Media</v>
      </c>
      <c r="Y199" s="43" t="s">
        <v>41</v>
      </c>
      <c r="Z199" s="28" t="s">
        <v>41</v>
      </c>
      <c r="AA199" s="43" t="s">
        <v>41</v>
      </c>
      <c r="AB199" s="75">
        <v>44497</v>
      </c>
      <c r="AC199" s="43" t="s">
        <v>41</v>
      </c>
      <c r="AD199" s="26" t="s">
        <v>40</v>
      </c>
      <c r="AE199" s="26" t="s">
        <v>40</v>
      </c>
      <c r="AF199" s="26" t="s">
        <v>40</v>
      </c>
      <c r="AG199" s="27" t="str">
        <f t="shared" si="5"/>
        <v>NO</v>
      </c>
    </row>
    <row r="200" spans="2:33" s="25" customFormat="1" ht="50">
      <c r="B200" s="135"/>
      <c r="C200" s="26">
        <v>192</v>
      </c>
      <c r="D200" s="48" t="s">
        <v>474</v>
      </c>
      <c r="E200" s="27" t="s">
        <v>475</v>
      </c>
      <c r="F200" s="28" t="s">
        <v>489</v>
      </c>
      <c r="G200" s="46" t="s">
        <v>743</v>
      </c>
      <c r="H200" s="40" t="s">
        <v>490</v>
      </c>
      <c r="I200" s="26" t="s">
        <v>38</v>
      </c>
      <c r="J200" s="27" t="s">
        <v>90</v>
      </c>
      <c r="K200" s="27" t="s">
        <v>41</v>
      </c>
      <c r="L200" s="27" t="s">
        <v>491</v>
      </c>
      <c r="M200" s="27" t="s">
        <v>479</v>
      </c>
      <c r="N200" s="27" t="s">
        <v>480</v>
      </c>
      <c r="O200" s="27" t="s">
        <v>47</v>
      </c>
      <c r="P200" s="27" t="s">
        <v>481</v>
      </c>
      <c r="Q200" s="27" t="s">
        <v>492</v>
      </c>
      <c r="R200" s="27" t="s">
        <v>113</v>
      </c>
      <c r="S200" s="27" t="s">
        <v>114</v>
      </c>
      <c r="T200" s="27" t="s">
        <v>46</v>
      </c>
      <c r="U200" s="27" t="s">
        <v>43</v>
      </c>
      <c r="V200" s="27" t="s">
        <v>43</v>
      </c>
      <c r="W200" s="27" t="s">
        <v>43</v>
      </c>
      <c r="X200" s="28" t="str">
        <f t="shared" si="4"/>
        <v>Media</v>
      </c>
      <c r="Y200" s="43" t="s">
        <v>41</v>
      </c>
      <c r="Z200" s="28" t="s">
        <v>41</v>
      </c>
      <c r="AA200" s="43" t="s">
        <v>41</v>
      </c>
      <c r="AB200" s="75">
        <v>44497</v>
      </c>
      <c r="AC200" s="43" t="s">
        <v>41</v>
      </c>
      <c r="AD200" s="26" t="s">
        <v>40</v>
      </c>
      <c r="AE200" s="26" t="s">
        <v>40</v>
      </c>
      <c r="AF200" s="26" t="s">
        <v>40</v>
      </c>
      <c r="AG200" s="27" t="str">
        <f t="shared" si="5"/>
        <v>NO</v>
      </c>
    </row>
    <row r="201" spans="2:33" s="25" customFormat="1" ht="50">
      <c r="B201" s="135"/>
      <c r="C201" s="26">
        <v>193</v>
      </c>
      <c r="D201" s="48" t="s">
        <v>474</v>
      </c>
      <c r="E201" s="27" t="s">
        <v>475</v>
      </c>
      <c r="F201" s="28" t="s">
        <v>493</v>
      </c>
      <c r="G201" s="46" t="s">
        <v>744</v>
      </c>
      <c r="H201" s="40" t="s">
        <v>494</v>
      </c>
      <c r="I201" s="26" t="s">
        <v>495</v>
      </c>
      <c r="J201" s="27" t="s">
        <v>90</v>
      </c>
      <c r="K201" s="27" t="s">
        <v>41</v>
      </c>
      <c r="L201" s="27" t="s">
        <v>491</v>
      </c>
      <c r="M201" s="27" t="s">
        <v>479</v>
      </c>
      <c r="N201" s="27" t="s">
        <v>480</v>
      </c>
      <c r="O201" s="27" t="s">
        <v>94</v>
      </c>
      <c r="P201" s="27" t="s">
        <v>39</v>
      </c>
      <c r="Q201" s="27" t="s">
        <v>496</v>
      </c>
      <c r="R201" s="27" t="s">
        <v>40</v>
      </c>
      <c r="S201" s="27" t="s">
        <v>41</v>
      </c>
      <c r="T201" s="27" t="s">
        <v>46</v>
      </c>
      <c r="U201" s="27" t="s">
        <v>43</v>
      </c>
      <c r="V201" s="27" t="s">
        <v>43</v>
      </c>
      <c r="W201" s="27" t="s">
        <v>43</v>
      </c>
      <c r="X201" s="28" t="str">
        <f t="shared" si="4"/>
        <v>Media</v>
      </c>
      <c r="Y201" s="43" t="s">
        <v>41</v>
      </c>
      <c r="Z201" s="28" t="s">
        <v>41</v>
      </c>
      <c r="AA201" s="43" t="s">
        <v>41</v>
      </c>
      <c r="AB201" s="75">
        <v>44497</v>
      </c>
      <c r="AC201" s="43" t="s">
        <v>41</v>
      </c>
      <c r="AD201" s="26" t="s">
        <v>40</v>
      </c>
      <c r="AE201" s="26" t="s">
        <v>40</v>
      </c>
      <c r="AF201" s="26" t="s">
        <v>40</v>
      </c>
      <c r="AG201" s="27" t="str">
        <f t="shared" si="5"/>
        <v>NO</v>
      </c>
    </row>
    <row r="202" spans="2:33" s="25" customFormat="1" ht="50">
      <c r="B202" s="135"/>
      <c r="C202" s="26">
        <v>194</v>
      </c>
      <c r="D202" s="48" t="s">
        <v>474</v>
      </c>
      <c r="E202" s="27" t="s">
        <v>475</v>
      </c>
      <c r="F202" s="28" t="s">
        <v>497</v>
      </c>
      <c r="G202" s="46" t="s">
        <v>745</v>
      </c>
      <c r="H202" s="40" t="s">
        <v>498</v>
      </c>
      <c r="I202" s="26" t="s">
        <v>38</v>
      </c>
      <c r="J202" s="27" t="s">
        <v>90</v>
      </c>
      <c r="K202" s="27" t="s">
        <v>41</v>
      </c>
      <c r="L202" s="27" t="s">
        <v>491</v>
      </c>
      <c r="M202" s="27" t="s">
        <v>479</v>
      </c>
      <c r="N202" s="27" t="s">
        <v>480</v>
      </c>
      <c r="O202" s="27" t="s">
        <v>48</v>
      </c>
      <c r="P202" s="27" t="s">
        <v>39</v>
      </c>
      <c r="Q202" s="27" t="s">
        <v>499</v>
      </c>
      <c r="R202" s="27" t="s">
        <v>40</v>
      </c>
      <c r="S202" s="27" t="s">
        <v>41</v>
      </c>
      <c r="T202" s="27" t="s">
        <v>96</v>
      </c>
      <c r="U202" s="27" t="s">
        <v>165</v>
      </c>
      <c r="V202" s="27" t="s">
        <v>43</v>
      </c>
      <c r="W202" s="27" t="s">
        <v>43</v>
      </c>
      <c r="X202" s="28" t="str">
        <f t="shared" si="4"/>
        <v>Alta</v>
      </c>
      <c r="Y202" s="28" t="s">
        <v>148</v>
      </c>
      <c r="Z202" s="28" t="s">
        <v>100</v>
      </c>
      <c r="AA202" s="43" t="s">
        <v>41</v>
      </c>
      <c r="AB202" s="75">
        <v>44497</v>
      </c>
      <c r="AC202" s="43" t="s">
        <v>41</v>
      </c>
      <c r="AD202" s="26" t="s">
        <v>40</v>
      </c>
      <c r="AE202" s="26" t="s">
        <v>40</v>
      </c>
      <c r="AF202" s="26" t="s">
        <v>40</v>
      </c>
      <c r="AG202" s="27" t="str">
        <f t="shared" si="5"/>
        <v>NO</v>
      </c>
    </row>
    <row r="203" spans="2:33" s="25" customFormat="1" ht="62.5">
      <c r="B203" s="135"/>
      <c r="C203" s="26">
        <v>195</v>
      </c>
      <c r="D203" s="48" t="s">
        <v>474</v>
      </c>
      <c r="E203" s="27" t="s">
        <v>500</v>
      </c>
      <c r="F203" s="28" t="s">
        <v>501</v>
      </c>
      <c r="G203" s="46" t="s">
        <v>744</v>
      </c>
      <c r="H203" s="40" t="s">
        <v>502</v>
      </c>
      <c r="I203" s="26" t="s">
        <v>495</v>
      </c>
      <c r="J203" s="27" t="s">
        <v>90</v>
      </c>
      <c r="K203" s="27" t="s">
        <v>41</v>
      </c>
      <c r="L203" s="27" t="s">
        <v>599</v>
      </c>
      <c r="M203" s="27" t="s">
        <v>503</v>
      </c>
      <c r="N203" s="27" t="s">
        <v>504</v>
      </c>
      <c r="O203" s="27" t="s">
        <v>94</v>
      </c>
      <c r="P203" s="27" t="s">
        <v>505</v>
      </c>
      <c r="Q203" s="27" t="s">
        <v>506</v>
      </c>
      <c r="R203" s="27" t="s">
        <v>40</v>
      </c>
      <c r="S203" s="27" t="s">
        <v>41</v>
      </c>
      <c r="T203" s="27" t="s">
        <v>96</v>
      </c>
      <c r="U203" s="27" t="s">
        <v>43</v>
      </c>
      <c r="V203" s="27" t="s">
        <v>43</v>
      </c>
      <c r="W203" s="27" t="s">
        <v>43</v>
      </c>
      <c r="X203" s="28" t="s">
        <v>43</v>
      </c>
      <c r="Y203" s="43" t="s">
        <v>41</v>
      </c>
      <c r="Z203" s="28" t="s">
        <v>41</v>
      </c>
      <c r="AA203" s="43" t="s">
        <v>41</v>
      </c>
      <c r="AB203" s="75">
        <v>44497</v>
      </c>
      <c r="AC203" s="43" t="s">
        <v>41</v>
      </c>
      <c r="AD203" s="26" t="s">
        <v>40</v>
      </c>
      <c r="AE203" s="26" t="s">
        <v>40</v>
      </c>
      <c r="AF203" s="26" t="s">
        <v>40</v>
      </c>
      <c r="AG203" s="27" t="s">
        <v>40</v>
      </c>
    </row>
    <row r="204" spans="2:33" s="25" customFormat="1" ht="62.5">
      <c r="B204" s="135"/>
      <c r="C204" s="26">
        <v>196</v>
      </c>
      <c r="D204" s="48" t="s">
        <v>474</v>
      </c>
      <c r="E204" s="27" t="s">
        <v>500</v>
      </c>
      <c r="F204" s="28" t="s">
        <v>501</v>
      </c>
      <c r="G204" s="46" t="s">
        <v>746</v>
      </c>
      <c r="H204" s="40" t="s">
        <v>507</v>
      </c>
      <c r="I204" s="26" t="s">
        <v>38</v>
      </c>
      <c r="J204" s="27" t="s">
        <v>90</v>
      </c>
      <c r="K204" s="27" t="s">
        <v>41</v>
      </c>
      <c r="L204" s="27" t="s">
        <v>91</v>
      </c>
      <c r="M204" s="27" t="s">
        <v>503</v>
      </c>
      <c r="N204" s="27" t="s">
        <v>504</v>
      </c>
      <c r="O204" s="27" t="s">
        <v>94</v>
      </c>
      <c r="P204" s="27" t="s">
        <v>39</v>
      </c>
      <c r="Q204" s="27" t="s">
        <v>508</v>
      </c>
      <c r="R204" s="27" t="s">
        <v>40</v>
      </c>
      <c r="S204" s="27" t="s">
        <v>41</v>
      </c>
      <c r="T204" s="27" t="s">
        <v>96</v>
      </c>
      <c r="U204" s="27" t="s">
        <v>43</v>
      </c>
      <c r="V204" s="27" t="s">
        <v>43</v>
      </c>
      <c r="W204" s="27" t="s">
        <v>43</v>
      </c>
      <c r="X204" s="28" t="s">
        <v>43</v>
      </c>
      <c r="Y204" s="43" t="s">
        <v>41</v>
      </c>
      <c r="Z204" s="28" t="s">
        <v>41</v>
      </c>
      <c r="AA204" s="43" t="s">
        <v>41</v>
      </c>
      <c r="AB204" s="75">
        <v>44497</v>
      </c>
      <c r="AC204" s="43" t="s">
        <v>41</v>
      </c>
      <c r="AD204" s="26" t="s">
        <v>40</v>
      </c>
      <c r="AE204" s="26" t="s">
        <v>40</v>
      </c>
      <c r="AF204" s="26" t="s">
        <v>40</v>
      </c>
      <c r="AG204" s="27" t="s">
        <v>40</v>
      </c>
    </row>
    <row r="205" spans="2:33" s="25" customFormat="1" ht="62.5">
      <c r="B205" s="135"/>
      <c r="C205" s="26">
        <v>197</v>
      </c>
      <c r="D205" s="48" t="s">
        <v>474</v>
      </c>
      <c r="E205" s="27" t="s">
        <v>500</v>
      </c>
      <c r="F205" s="28" t="s">
        <v>509</v>
      </c>
      <c r="G205" s="46" t="s">
        <v>747</v>
      </c>
      <c r="H205" s="40" t="s">
        <v>510</v>
      </c>
      <c r="I205" s="26" t="s">
        <v>38</v>
      </c>
      <c r="J205" s="27" t="s">
        <v>90</v>
      </c>
      <c r="K205" s="27" t="s">
        <v>41</v>
      </c>
      <c r="L205" s="27" t="s">
        <v>91</v>
      </c>
      <c r="M205" s="27" t="s">
        <v>503</v>
      </c>
      <c r="N205" s="27" t="s">
        <v>504</v>
      </c>
      <c r="O205" s="27" t="s">
        <v>94</v>
      </c>
      <c r="P205" s="27" t="s">
        <v>39</v>
      </c>
      <c r="Q205" s="27" t="s">
        <v>511</v>
      </c>
      <c r="R205" s="27" t="s">
        <v>40</v>
      </c>
      <c r="S205" s="27" t="s">
        <v>41</v>
      </c>
      <c r="T205" s="27" t="s">
        <v>96</v>
      </c>
      <c r="U205" s="27" t="s">
        <v>42</v>
      </c>
      <c r="V205" s="27" t="s">
        <v>42</v>
      </c>
      <c r="W205" s="27" t="s">
        <v>42</v>
      </c>
      <c r="X205" s="28" t="s">
        <v>42</v>
      </c>
      <c r="Y205" s="43" t="s">
        <v>41</v>
      </c>
      <c r="Z205" s="28" t="s">
        <v>41</v>
      </c>
      <c r="AA205" s="43" t="s">
        <v>41</v>
      </c>
      <c r="AB205" s="75">
        <v>44497</v>
      </c>
      <c r="AC205" s="43" t="s">
        <v>41</v>
      </c>
      <c r="AD205" s="26" t="s">
        <v>40</v>
      </c>
      <c r="AE205" s="26" t="s">
        <v>40</v>
      </c>
      <c r="AF205" s="26" t="s">
        <v>40</v>
      </c>
      <c r="AG205" s="27" t="s">
        <v>40</v>
      </c>
    </row>
    <row r="206" spans="2:33" s="25" customFormat="1" ht="62.5">
      <c r="B206" s="135"/>
      <c r="C206" s="26">
        <v>198</v>
      </c>
      <c r="D206" s="48" t="s">
        <v>474</v>
      </c>
      <c r="E206" s="27" t="s">
        <v>500</v>
      </c>
      <c r="F206" s="28" t="s">
        <v>512</v>
      </c>
      <c r="G206" s="46" t="s">
        <v>748</v>
      </c>
      <c r="H206" s="40" t="s">
        <v>513</v>
      </c>
      <c r="I206" s="26" t="s">
        <v>38</v>
      </c>
      <c r="J206" s="27" t="s">
        <v>90</v>
      </c>
      <c r="K206" s="27" t="s">
        <v>41</v>
      </c>
      <c r="L206" s="27" t="s">
        <v>91</v>
      </c>
      <c r="M206" s="27" t="s">
        <v>503</v>
      </c>
      <c r="N206" s="27" t="s">
        <v>504</v>
      </c>
      <c r="O206" s="27" t="s">
        <v>94</v>
      </c>
      <c r="P206" s="27" t="s">
        <v>39</v>
      </c>
      <c r="Q206" s="27" t="s">
        <v>511</v>
      </c>
      <c r="R206" s="27" t="s">
        <v>40</v>
      </c>
      <c r="S206" s="27" t="s">
        <v>41</v>
      </c>
      <c r="T206" s="27" t="s">
        <v>96</v>
      </c>
      <c r="U206" s="27" t="s">
        <v>43</v>
      </c>
      <c r="V206" s="27" t="s">
        <v>43</v>
      </c>
      <c r="W206" s="27" t="s">
        <v>43</v>
      </c>
      <c r="X206" s="28" t="s">
        <v>43</v>
      </c>
      <c r="Y206" s="43" t="s">
        <v>41</v>
      </c>
      <c r="Z206" s="28" t="s">
        <v>41</v>
      </c>
      <c r="AA206" s="43" t="s">
        <v>41</v>
      </c>
      <c r="AB206" s="75">
        <v>44497</v>
      </c>
      <c r="AC206" s="43" t="s">
        <v>41</v>
      </c>
      <c r="AD206" s="26" t="s">
        <v>40</v>
      </c>
      <c r="AE206" s="26" t="s">
        <v>40</v>
      </c>
      <c r="AF206" s="26" t="s">
        <v>40</v>
      </c>
      <c r="AG206" s="27" t="s">
        <v>40</v>
      </c>
    </row>
    <row r="207" spans="2:33" s="25" customFormat="1" ht="62.5">
      <c r="B207" s="135"/>
      <c r="C207" s="26">
        <v>199</v>
      </c>
      <c r="D207" s="48" t="s">
        <v>474</v>
      </c>
      <c r="E207" s="27" t="s">
        <v>500</v>
      </c>
      <c r="F207" s="28" t="s">
        <v>512</v>
      </c>
      <c r="G207" s="46" t="s">
        <v>749</v>
      </c>
      <c r="H207" s="40" t="s">
        <v>514</v>
      </c>
      <c r="I207" s="26" t="s">
        <v>38</v>
      </c>
      <c r="J207" s="27" t="s">
        <v>90</v>
      </c>
      <c r="K207" s="27" t="s">
        <v>41</v>
      </c>
      <c r="L207" s="27" t="s">
        <v>91</v>
      </c>
      <c r="M207" s="27" t="s">
        <v>503</v>
      </c>
      <c r="N207" s="27" t="s">
        <v>504</v>
      </c>
      <c r="O207" s="27" t="s">
        <v>94</v>
      </c>
      <c r="P207" s="27" t="s">
        <v>39</v>
      </c>
      <c r="Q207" s="27" t="s">
        <v>511</v>
      </c>
      <c r="R207" s="27" t="s">
        <v>40</v>
      </c>
      <c r="S207" s="27" t="s">
        <v>41</v>
      </c>
      <c r="T207" s="27" t="s">
        <v>96</v>
      </c>
      <c r="U207" s="27" t="s">
        <v>42</v>
      </c>
      <c r="V207" s="27" t="s">
        <v>42</v>
      </c>
      <c r="W207" s="27" t="s">
        <v>42</v>
      </c>
      <c r="X207" s="28" t="s">
        <v>42</v>
      </c>
      <c r="Y207" s="43" t="s">
        <v>41</v>
      </c>
      <c r="Z207" s="28" t="s">
        <v>41</v>
      </c>
      <c r="AA207" s="43" t="s">
        <v>41</v>
      </c>
      <c r="AB207" s="75">
        <v>44497</v>
      </c>
      <c r="AC207" s="43" t="s">
        <v>41</v>
      </c>
      <c r="AD207" s="26" t="s">
        <v>40</v>
      </c>
      <c r="AE207" s="26" t="s">
        <v>40</v>
      </c>
      <c r="AF207" s="26" t="s">
        <v>40</v>
      </c>
      <c r="AG207" s="27" t="s">
        <v>40</v>
      </c>
    </row>
    <row r="208" spans="2:33" s="25" customFormat="1" ht="62.5">
      <c r="B208" s="135"/>
      <c r="C208" s="26">
        <v>200</v>
      </c>
      <c r="D208" s="48" t="s">
        <v>474</v>
      </c>
      <c r="E208" s="27" t="s">
        <v>500</v>
      </c>
      <c r="F208" s="28" t="s">
        <v>501</v>
      </c>
      <c r="G208" s="46" t="s">
        <v>750</v>
      </c>
      <c r="H208" s="40" t="s">
        <v>515</v>
      </c>
      <c r="I208" s="26" t="s">
        <v>38</v>
      </c>
      <c r="J208" s="27" t="s">
        <v>90</v>
      </c>
      <c r="K208" s="27" t="s">
        <v>41</v>
      </c>
      <c r="L208" s="27" t="s">
        <v>91</v>
      </c>
      <c r="M208" s="27" t="s">
        <v>503</v>
      </c>
      <c r="N208" s="27" t="s">
        <v>504</v>
      </c>
      <c r="O208" s="27" t="s">
        <v>94</v>
      </c>
      <c r="P208" s="27" t="s">
        <v>39</v>
      </c>
      <c r="Q208" s="27" t="s">
        <v>511</v>
      </c>
      <c r="R208" s="27" t="s">
        <v>40</v>
      </c>
      <c r="S208" s="27" t="s">
        <v>41</v>
      </c>
      <c r="T208" s="27" t="s">
        <v>96</v>
      </c>
      <c r="U208" s="27" t="s">
        <v>42</v>
      </c>
      <c r="V208" s="27" t="s">
        <v>42</v>
      </c>
      <c r="W208" s="27" t="s">
        <v>42</v>
      </c>
      <c r="X208" s="28" t="s">
        <v>42</v>
      </c>
      <c r="Y208" s="43" t="s">
        <v>41</v>
      </c>
      <c r="Z208" s="28" t="s">
        <v>41</v>
      </c>
      <c r="AA208" s="43" t="s">
        <v>41</v>
      </c>
      <c r="AB208" s="75">
        <v>44497</v>
      </c>
      <c r="AC208" s="43" t="s">
        <v>41</v>
      </c>
      <c r="AD208" s="26" t="s">
        <v>40</v>
      </c>
      <c r="AE208" s="26" t="s">
        <v>40</v>
      </c>
      <c r="AF208" s="26" t="s">
        <v>40</v>
      </c>
      <c r="AG208" s="27" t="s">
        <v>40</v>
      </c>
    </row>
    <row r="209" spans="2:33" s="25" customFormat="1" ht="62.5">
      <c r="B209" s="135"/>
      <c r="C209" s="26">
        <v>201</v>
      </c>
      <c r="D209" s="48" t="s">
        <v>474</v>
      </c>
      <c r="E209" s="27" t="s">
        <v>500</v>
      </c>
      <c r="F209" s="28" t="s">
        <v>516</v>
      </c>
      <c r="G209" s="46" t="s">
        <v>751</v>
      </c>
      <c r="H209" s="40" t="s">
        <v>517</v>
      </c>
      <c r="I209" s="26" t="s">
        <v>38</v>
      </c>
      <c r="J209" s="27" t="s">
        <v>90</v>
      </c>
      <c r="K209" s="27" t="s">
        <v>41</v>
      </c>
      <c r="L209" s="27" t="s">
        <v>91</v>
      </c>
      <c r="M209" s="27" t="s">
        <v>503</v>
      </c>
      <c r="N209" s="27" t="s">
        <v>504</v>
      </c>
      <c r="O209" s="27" t="s">
        <v>94</v>
      </c>
      <c r="P209" s="27" t="s">
        <v>39</v>
      </c>
      <c r="Q209" s="27" t="s">
        <v>511</v>
      </c>
      <c r="R209" s="27" t="s">
        <v>40</v>
      </c>
      <c r="S209" s="27" t="s">
        <v>41</v>
      </c>
      <c r="T209" s="27" t="s">
        <v>46</v>
      </c>
      <c r="U209" s="27" t="s">
        <v>42</v>
      </c>
      <c r="V209" s="27" t="s">
        <v>42</v>
      </c>
      <c r="W209" s="27" t="s">
        <v>42</v>
      </c>
      <c r="X209" s="28" t="s">
        <v>42</v>
      </c>
      <c r="Y209" s="43" t="s">
        <v>41</v>
      </c>
      <c r="Z209" s="28" t="s">
        <v>41</v>
      </c>
      <c r="AA209" s="43" t="s">
        <v>41</v>
      </c>
      <c r="AB209" s="75">
        <v>44497</v>
      </c>
      <c r="AC209" s="43" t="s">
        <v>41</v>
      </c>
      <c r="AD209" s="26" t="s">
        <v>40</v>
      </c>
      <c r="AE209" s="26" t="s">
        <v>40</v>
      </c>
      <c r="AF209" s="26" t="s">
        <v>40</v>
      </c>
      <c r="AG209" s="27" t="s">
        <v>40</v>
      </c>
    </row>
    <row r="210" spans="2:33" s="25" customFormat="1" ht="62.5">
      <c r="B210" s="135"/>
      <c r="C210" s="26">
        <v>202</v>
      </c>
      <c r="D210" s="48" t="s">
        <v>474</v>
      </c>
      <c r="E210" s="27" t="s">
        <v>500</v>
      </c>
      <c r="F210" s="28" t="s">
        <v>516</v>
      </c>
      <c r="G210" s="46" t="s">
        <v>752</v>
      </c>
      <c r="H210" s="40" t="s">
        <v>518</v>
      </c>
      <c r="I210" s="26" t="s">
        <v>38</v>
      </c>
      <c r="J210" s="27" t="s">
        <v>90</v>
      </c>
      <c r="K210" s="27" t="s">
        <v>41</v>
      </c>
      <c r="L210" s="27" t="s">
        <v>91</v>
      </c>
      <c r="M210" s="27" t="s">
        <v>503</v>
      </c>
      <c r="N210" s="27" t="s">
        <v>504</v>
      </c>
      <c r="O210" s="27" t="s">
        <v>94</v>
      </c>
      <c r="P210" s="27" t="s">
        <v>39</v>
      </c>
      <c r="Q210" s="27" t="s">
        <v>511</v>
      </c>
      <c r="R210" s="27" t="s">
        <v>40</v>
      </c>
      <c r="S210" s="27" t="s">
        <v>41</v>
      </c>
      <c r="T210" s="27" t="s">
        <v>46</v>
      </c>
      <c r="U210" s="27" t="s">
        <v>42</v>
      </c>
      <c r="V210" s="27" t="s">
        <v>42</v>
      </c>
      <c r="W210" s="27" t="s">
        <v>42</v>
      </c>
      <c r="X210" s="28" t="s">
        <v>42</v>
      </c>
      <c r="Y210" s="43" t="s">
        <v>41</v>
      </c>
      <c r="Z210" s="28" t="s">
        <v>41</v>
      </c>
      <c r="AA210" s="43" t="s">
        <v>41</v>
      </c>
      <c r="AB210" s="75">
        <v>44497</v>
      </c>
      <c r="AC210" s="43" t="s">
        <v>41</v>
      </c>
      <c r="AD210" s="26" t="s">
        <v>40</v>
      </c>
      <c r="AE210" s="26" t="s">
        <v>40</v>
      </c>
      <c r="AF210" s="26" t="s">
        <v>40</v>
      </c>
      <c r="AG210" s="27" t="s">
        <v>40</v>
      </c>
    </row>
    <row r="211" spans="2:33" s="25" customFormat="1" ht="62.5">
      <c r="B211" s="135"/>
      <c r="C211" s="26">
        <v>203</v>
      </c>
      <c r="D211" s="48" t="s">
        <v>474</v>
      </c>
      <c r="E211" s="27" t="s">
        <v>519</v>
      </c>
      <c r="F211" s="28" t="s">
        <v>354</v>
      </c>
      <c r="G211" s="46" t="s">
        <v>753</v>
      </c>
      <c r="H211" s="40" t="s">
        <v>520</v>
      </c>
      <c r="I211" s="26" t="s">
        <v>38</v>
      </c>
      <c r="J211" s="27" t="s">
        <v>90</v>
      </c>
      <c r="K211" s="27" t="s">
        <v>41</v>
      </c>
      <c r="L211" s="27" t="s">
        <v>521</v>
      </c>
      <c r="M211" s="27" t="s">
        <v>479</v>
      </c>
      <c r="N211" s="27" t="s">
        <v>522</v>
      </c>
      <c r="O211" s="27" t="s">
        <v>47</v>
      </c>
      <c r="P211" s="27" t="s">
        <v>481</v>
      </c>
      <c r="Q211" s="27" t="s">
        <v>523</v>
      </c>
      <c r="R211" s="27" t="s">
        <v>40</v>
      </c>
      <c r="S211" s="27" t="s">
        <v>41</v>
      </c>
      <c r="T211" s="27" t="s">
        <v>46</v>
      </c>
      <c r="U211" s="27" t="s">
        <v>42</v>
      </c>
      <c r="V211" s="27" t="s">
        <v>42</v>
      </c>
      <c r="W211" s="27" t="s">
        <v>42</v>
      </c>
      <c r="X211" s="28" t="s">
        <v>42</v>
      </c>
      <c r="Y211" s="43" t="s">
        <v>41</v>
      </c>
      <c r="Z211" s="28" t="s">
        <v>41</v>
      </c>
      <c r="AA211" s="43" t="s">
        <v>41</v>
      </c>
      <c r="AB211" s="75">
        <v>44497</v>
      </c>
      <c r="AC211" s="43" t="s">
        <v>41</v>
      </c>
      <c r="AD211" s="26" t="s">
        <v>40</v>
      </c>
      <c r="AE211" s="26" t="s">
        <v>40</v>
      </c>
      <c r="AF211" s="26" t="s">
        <v>40</v>
      </c>
      <c r="AG211" s="27" t="s">
        <v>40</v>
      </c>
    </row>
    <row r="212" spans="2:33" s="25" customFormat="1" ht="50">
      <c r="B212" s="135"/>
      <c r="C212" s="26">
        <v>204</v>
      </c>
      <c r="D212" s="48" t="s">
        <v>474</v>
      </c>
      <c r="E212" s="27" t="s">
        <v>524</v>
      </c>
      <c r="F212" s="28" t="s">
        <v>525</v>
      </c>
      <c r="G212" s="46" t="s">
        <v>754</v>
      </c>
      <c r="H212" s="40" t="s">
        <v>526</v>
      </c>
      <c r="I212" s="26" t="s">
        <v>38</v>
      </c>
      <c r="J212" s="27" t="s">
        <v>90</v>
      </c>
      <c r="K212" s="27" t="s">
        <v>41</v>
      </c>
      <c r="L212" s="27" t="s">
        <v>527</v>
      </c>
      <c r="M212" s="27" t="s">
        <v>479</v>
      </c>
      <c r="N212" s="27" t="s">
        <v>528</v>
      </c>
      <c r="O212" s="27" t="s">
        <v>94</v>
      </c>
      <c r="P212" s="27" t="s">
        <v>39</v>
      </c>
      <c r="Q212" s="27" t="s">
        <v>529</v>
      </c>
      <c r="R212" s="27" t="s">
        <v>40</v>
      </c>
      <c r="S212" s="27" t="s">
        <v>41</v>
      </c>
      <c r="T212" s="27" t="s">
        <v>46</v>
      </c>
      <c r="U212" s="27" t="s">
        <v>42</v>
      </c>
      <c r="V212" s="27" t="s">
        <v>42</v>
      </c>
      <c r="W212" s="27" t="s">
        <v>42</v>
      </c>
      <c r="X212" s="27" t="str">
        <f t="shared" ref="X212:X223" si="6">IF(OR(U212="Alta",V212="Alta",W212="Alta"),"Alta",IF(OR(U212="Media",V212="Media",W212="Media"),"Media","Baja"))</f>
        <v>Baja</v>
      </c>
      <c r="Y212" s="43" t="s">
        <v>41</v>
      </c>
      <c r="Z212" s="28" t="s">
        <v>41</v>
      </c>
      <c r="AA212" s="43" t="s">
        <v>41</v>
      </c>
      <c r="AB212" s="75">
        <v>44497</v>
      </c>
      <c r="AC212" s="43" t="s">
        <v>41</v>
      </c>
      <c r="AD212" s="26" t="s">
        <v>40</v>
      </c>
      <c r="AE212" s="26" t="s">
        <v>40</v>
      </c>
      <c r="AF212" s="26" t="s">
        <v>40</v>
      </c>
      <c r="AG212" s="27" t="str">
        <f t="shared" si="5"/>
        <v>NO</v>
      </c>
    </row>
    <row r="213" spans="2:33" s="25" customFormat="1" ht="50">
      <c r="B213" s="135"/>
      <c r="C213" s="26">
        <v>205</v>
      </c>
      <c r="D213" s="48" t="s">
        <v>474</v>
      </c>
      <c r="E213" s="27" t="s">
        <v>524</v>
      </c>
      <c r="F213" s="28" t="s">
        <v>530</v>
      </c>
      <c r="G213" s="46" t="s">
        <v>531</v>
      </c>
      <c r="H213" s="40" t="s">
        <v>532</v>
      </c>
      <c r="I213" s="26" t="s">
        <v>38</v>
      </c>
      <c r="J213" s="27" t="s">
        <v>90</v>
      </c>
      <c r="K213" s="27" t="s">
        <v>41</v>
      </c>
      <c r="L213" s="27" t="s">
        <v>527</v>
      </c>
      <c r="M213" s="27" t="s">
        <v>479</v>
      </c>
      <c r="N213" s="27" t="s">
        <v>528</v>
      </c>
      <c r="O213" s="27" t="s">
        <v>94</v>
      </c>
      <c r="P213" s="27" t="s">
        <v>39</v>
      </c>
      <c r="Q213" s="27" t="s">
        <v>529</v>
      </c>
      <c r="R213" s="27" t="s">
        <v>40</v>
      </c>
      <c r="S213" s="27" t="s">
        <v>41</v>
      </c>
      <c r="T213" s="27" t="s">
        <v>46</v>
      </c>
      <c r="U213" s="27" t="s">
        <v>42</v>
      </c>
      <c r="V213" s="27" t="s">
        <v>42</v>
      </c>
      <c r="W213" s="27" t="s">
        <v>42</v>
      </c>
      <c r="X213" s="28" t="str">
        <f t="shared" si="6"/>
        <v>Baja</v>
      </c>
      <c r="Y213" s="43" t="s">
        <v>41</v>
      </c>
      <c r="Z213" s="28" t="s">
        <v>41</v>
      </c>
      <c r="AA213" s="43" t="s">
        <v>41</v>
      </c>
      <c r="AB213" s="75">
        <v>44497</v>
      </c>
      <c r="AC213" s="43" t="s">
        <v>41</v>
      </c>
      <c r="AD213" s="26" t="s">
        <v>40</v>
      </c>
      <c r="AE213" s="26" t="s">
        <v>40</v>
      </c>
      <c r="AF213" s="26" t="s">
        <v>40</v>
      </c>
      <c r="AG213" s="27" t="str">
        <f t="shared" si="5"/>
        <v>NO</v>
      </c>
    </row>
    <row r="214" spans="2:33" s="25" customFormat="1" ht="50">
      <c r="B214" s="135"/>
      <c r="C214" s="26">
        <v>206</v>
      </c>
      <c r="D214" s="48" t="s">
        <v>474</v>
      </c>
      <c r="E214" s="27" t="s">
        <v>524</v>
      </c>
      <c r="F214" s="28" t="s">
        <v>533</v>
      </c>
      <c r="G214" s="46" t="s">
        <v>755</v>
      </c>
      <c r="H214" s="40" t="s">
        <v>534</v>
      </c>
      <c r="I214" s="26" t="s">
        <v>38</v>
      </c>
      <c r="J214" s="27" t="s">
        <v>90</v>
      </c>
      <c r="K214" s="27" t="s">
        <v>41</v>
      </c>
      <c r="L214" s="27" t="s">
        <v>527</v>
      </c>
      <c r="M214" s="27" t="s">
        <v>479</v>
      </c>
      <c r="N214" s="27" t="s">
        <v>528</v>
      </c>
      <c r="O214" s="27" t="s">
        <v>94</v>
      </c>
      <c r="P214" s="27" t="s">
        <v>39</v>
      </c>
      <c r="Q214" s="27" t="s">
        <v>529</v>
      </c>
      <c r="R214" s="27" t="s">
        <v>40</v>
      </c>
      <c r="S214" s="27" t="s">
        <v>41</v>
      </c>
      <c r="T214" s="27" t="s">
        <v>46</v>
      </c>
      <c r="U214" s="27" t="s">
        <v>42</v>
      </c>
      <c r="V214" s="27" t="s">
        <v>42</v>
      </c>
      <c r="W214" s="27" t="s">
        <v>42</v>
      </c>
      <c r="X214" s="27" t="str">
        <f t="shared" si="6"/>
        <v>Baja</v>
      </c>
      <c r="Y214" s="43" t="s">
        <v>41</v>
      </c>
      <c r="Z214" s="28" t="s">
        <v>41</v>
      </c>
      <c r="AA214" s="43" t="s">
        <v>41</v>
      </c>
      <c r="AB214" s="75">
        <v>44497</v>
      </c>
      <c r="AC214" s="43" t="s">
        <v>41</v>
      </c>
      <c r="AD214" s="26" t="s">
        <v>40</v>
      </c>
      <c r="AE214" s="26" t="s">
        <v>40</v>
      </c>
      <c r="AF214" s="26" t="s">
        <v>40</v>
      </c>
      <c r="AG214" s="27" t="str">
        <f t="shared" si="5"/>
        <v>NO</v>
      </c>
    </row>
    <row r="215" spans="2:33" s="25" customFormat="1" ht="50">
      <c r="B215" s="135"/>
      <c r="C215" s="26">
        <v>207</v>
      </c>
      <c r="D215" s="48" t="s">
        <v>474</v>
      </c>
      <c r="E215" s="27" t="s">
        <v>524</v>
      </c>
      <c r="F215" s="28" t="s">
        <v>535</v>
      </c>
      <c r="G215" s="46" t="s">
        <v>756</v>
      </c>
      <c r="H215" s="40" t="s">
        <v>536</v>
      </c>
      <c r="I215" s="26" t="s">
        <v>38</v>
      </c>
      <c r="J215" s="27" t="s">
        <v>90</v>
      </c>
      <c r="K215" s="27" t="s">
        <v>41</v>
      </c>
      <c r="L215" s="27" t="s">
        <v>527</v>
      </c>
      <c r="M215" s="27" t="s">
        <v>479</v>
      </c>
      <c r="N215" s="27" t="s">
        <v>528</v>
      </c>
      <c r="O215" s="27" t="s">
        <v>94</v>
      </c>
      <c r="P215" s="27" t="s">
        <v>39</v>
      </c>
      <c r="Q215" s="27" t="s">
        <v>529</v>
      </c>
      <c r="R215" s="27" t="s">
        <v>40</v>
      </c>
      <c r="S215" s="27" t="s">
        <v>41</v>
      </c>
      <c r="T215" s="27" t="s">
        <v>46</v>
      </c>
      <c r="U215" s="27" t="s">
        <v>42</v>
      </c>
      <c r="V215" s="27" t="s">
        <v>42</v>
      </c>
      <c r="W215" s="27" t="s">
        <v>42</v>
      </c>
      <c r="X215" s="27" t="str">
        <f t="shared" si="6"/>
        <v>Baja</v>
      </c>
      <c r="Y215" s="43" t="s">
        <v>41</v>
      </c>
      <c r="Z215" s="28" t="s">
        <v>41</v>
      </c>
      <c r="AA215" s="43" t="s">
        <v>41</v>
      </c>
      <c r="AB215" s="75">
        <v>44497</v>
      </c>
      <c r="AC215" s="43" t="s">
        <v>41</v>
      </c>
      <c r="AD215" s="26" t="s">
        <v>40</v>
      </c>
      <c r="AE215" s="26" t="s">
        <v>40</v>
      </c>
      <c r="AF215" s="26" t="s">
        <v>40</v>
      </c>
      <c r="AG215" s="27" t="str">
        <f t="shared" si="5"/>
        <v>NO</v>
      </c>
    </row>
    <row r="216" spans="2:33" s="25" customFormat="1" ht="50">
      <c r="B216" s="135"/>
      <c r="C216" s="26">
        <v>208</v>
      </c>
      <c r="D216" s="48" t="s">
        <v>474</v>
      </c>
      <c r="E216" s="27" t="s">
        <v>524</v>
      </c>
      <c r="F216" s="28" t="s">
        <v>530</v>
      </c>
      <c r="G216" s="46" t="s">
        <v>757</v>
      </c>
      <c r="H216" s="40" t="s">
        <v>537</v>
      </c>
      <c r="I216" s="26" t="s">
        <v>38</v>
      </c>
      <c r="J216" s="27" t="s">
        <v>90</v>
      </c>
      <c r="K216" s="27" t="s">
        <v>41</v>
      </c>
      <c r="L216" s="27" t="s">
        <v>527</v>
      </c>
      <c r="M216" s="27" t="s">
        <v>479</v>
      </c>
      <c r="N216" s="27" t="s">
        <v>528</v>
      </c>
      <c r="O216" s="27" t="s">
        <v>94</v>
      </c>
      <c r="P216" s="27" t="s">
        <v>39</v>
      </c>
      <c r="Q216" s="27" t="s">
        <v>529</v>
      </c>
      <c r="R216" s="27" t="s">
        <v>40</v>
      </c>
      <c r="S216" s="27" t="s">
        <v>41</v>
      </c>
      <c r="T216" s="27" t="s">
        <v>632</v>
      </c>
      <c r="U216" s="27" t="s">
        <v>43</v>
      </c>
      <c r="V216" s="27" t="s">
        <v>43</v>
      </c>
      <c r="W216" s="27" t="s">
        <v>43</v>
      </c>
      <c r="X216" s="27" t="str">
        <f t="shared" si="6"/>
        <v>Media</v>
      </c>
      <c r="Y216" s="43" t="s">
        <v>41</v>
      </c>
      <c r="Z216" s="28" t="s">
        <v>41</v>
      </c>
      <c r="AA216" s="43" t="s">
        <v>41</v>
      </c>
      <c r="AB216" s="75">
        <v>44497</v>
      </c>
      <c r="AC216" s="43" t="s">
        <v>41</v>
      </c>
      <c r="AD216" s="26" t="s">
        <v>40</v>
      </c>
      <c r="AE216" s="26" t="s">
        <v>40</v>
      </c>
      <c r="AF216" s="26" t="s">
        <v>40</v>
      </c>
      <c r="AG216" s="27" t="str">
        <f t="shared" si="5"/>
        <v>NO</v>
      </c>
    </row>
    <row r="217" spans="2:33" s="25" customFormat="1" ht="50">
      <c r="B217" s="135"/>
      <c r="C217" s="26">
        <v>209</v>
      </c>
      <c r="D217" s="27" t="s">
        <v>474</v>
      </c>
      <c r="E217" s="27" t="s">
        <v>524</v>
      </c>
      <c r="F217" s="28" t="s">
        <v>538</v>
      </c>
      <c r="G217" s="46" t="s">
        <v>751</v>
      </c>
      <c r="H217" s="40" t="s">
        <v>539</v>
      </c>
      <c r="I217" s="26" t="s">
        <v>38</v>
      </c>
      <c r="J217" s="27" t="s">
        <v>90</v>
      </c>
      <c r="K217" s="27" t="s">
        <v>41</v>
      </c>
      <c r="L217" s="27" t="s">
        <v>527</v>
      </c>
      <c r="M217" s="27" t="s">
        <v>479</v>
      </c>
      <c r="N217" s="27" t="s">
        <v>528</v>
      </c>
      <c r="O217" s="27" t="s">
        <v>94</v>
      </c>
      <c r="P217" s="27" t="s">
        <v>39</v>
      </c>
      <c r="Q217" s="27" t="s">
        <v>529</v>
      </c>
      <c r="R217" s="27" t="s">
        <v>40</v>
      </c>
      <c r="S217" s="27" t="s">
        <v>41</v>
      </c>
      <c r="T217" s="27" t="s">
        <v>632</v>
      </c>
      <c r="U217" s="27" t="s">
        <v>165</v>
      </c>
      <c r="V217" s="27" t="s">
        <v>43</v>
      </c>
      <c r="W217" s="27" t="s">
        <v>43</v>
      </c>
      <c r="X217" s="27" t="str">
        <f t="shared" si="6"/>
        <v>Alta</v>
      </c>
      <c r="Y217" s="43" t="s">
        <v>41</v>
      </c>
      <c r="Z217" s="28" t="s">
        <v>41</v>
      </c>
      <c r="AA217" s="43" t="s">
        <v>41</v>
      </c>
      <c r="AB217" s="75">
        <v>44497</v>
      </c>
      <c r="AC217" s="43" t="s">
        <v>41</v>
      </c>
      <c r="AD217" s="26" t="s">
        <v>40</v>
      </c>
      <c r="AE217" s="26" t="s">
        <v>40</v>
      </c>
      <c r="AF217" s="26" t="s">
        <v>40</v>
      </c>
      <c r="AG217" s="27" t="str">
        <f t="shared" si="5"/>
        <v>NO</v>
      </c>
    </row>
    <row r="218" spans="2:33" s="25" customFormat="1" ht="50">
      <c r="B218" s="135"/>
      <c r="C218" s="26">
        <v>210</v>
      </c>
      <c r="D218" s="48" t="s">
        <v>474</v>
      </c>
      <c r="E218" s="27" t="s">
        <v>524</v>
      </c>
      <c r="F218" s="28" t="s">
        <v>538</v>
      </c>
      <c r="G218" s="46" t="s">
        <v>758</v>
      </c>
      <c r="H218" s="40" t="s">
        <v>540</v>
      </c>
      <c r="I218" s="26" t="s">
        <v>38</v>
      </c>
      <c r="J218" s="27" t="s">
        <v>90</v>
      </c>
      <c r="K218" s="27" t="s">
        <v>41</v>
      </c>
      <c r="L218" s="27" t="s">
        <v>527</v>
      </c>
      <c r="M218" s="27" t="s">
        <v>479</v>
      </c>
      <c r="N218" s="27" t="s">
        <v>528</v>
      </c>
      <c r="O218" s="27" t="s">
        <v>94</v>
      </c>
      <c r="P218" s="27" t="s">
        <v>39</v>
      </c>
      <c r="Q218" s="27" t="s">
        <v>529</v>
      </c>
      <c r="R218" s="27" t="s">
        <v>40</v>
      </c>
      <c r="S218" s="27" t="s">
        <v>41</v>
      </c>
      <c r="T218" s="27" t="s">
        <v>620</v>
      </c>
      <c r="U218" s="27" t="s">
        <v>165</v>
      </c>
      <c r="V218" s="27" t="s">
        <v>165</v>
      </c>
      <c r="W218" s="27" t="s">
        <v>43</v>
      </c>
      <c r="X218" s="27" t="str">
        <f t="shared" si="6"/>
        <v>Alta</v>
      </c>
      <c r="Y218" s="43" t="s">
        <v>41</v>
      </c>
      <c r="Z218" s="28" t="s">
        <v>41</v>
      </c>
      <c r="AA218" s="43" t="s">
        <v>41</v>
      </c>
      <c r="AB218" s="75">
        <v>44497</v>
      </c>
      <c r="AC218" s="43" t="s">
        <v>41</v>
      </c>
      <c r="AD218" s="26" t="s">
        <v>40</v>
      </c>
      <c r="AE218" s="26" t="s">
        <v>40</v>
      </c>
      <c r="AF218" s="26" t="s">
        <v>40</v>
      </c>
      <c r="AG218" s="27" t="str">
        <f t="shared" si="5"/>
        <v>NO</v>
      </c>
    </row>
    <row r="219" spans="2:33" s="25" customFormat="1" ht="75">
      <c r="B219" s="135"/>
      <c r="C219" s="26">
        <v>211</v>
      </c>
      <c r="D219" s="48" t="s">
        <v>474</v>
      </c>
      <c r="E219" s="27" t="s">
        <v>541</v>
      </c>
      <c r="F219" s="28" t="s">
        <v>542</v>
      </c>
      <c r="G219" s="46" t="s">
        <v>759</v>
      </c>
      <c r="H219" s="40" t="s">
        <v>543</v>
      </c>
      <c r="I219" s="26" t="s">
        <v>38</v>
      </c>
      <c r="J219" s="27" t="s">
        <v>90</v>
      </c>
      <c r="K219" s="27" t="s">
        <v>41</v>
      </c>
      <c r="L219" s="27" t="s">
        <v>527</v>
      </c>
      <c r="M219" s="27" t="s">
        <v>479</v>
      </c>
      <c r="N219" s="27" t="s">
        <v>544</v>
      </c>
      <c r="O219" s="27" t="s">
        <v>94</v>
      </c>
      <c r="P219" s="27" t="s">
        <v>39</v>
      </c>
      <c r="Q219" s="27" t="s">
        <v>545</v>
      </c>
      <c r="R219" s="27" t="s">
        <v>40</v>
      </c>
      <c r="S219" s="27" t="s">
        <v>41</v>
      </c>
      <c r="T219" s="27" t="s">
        <v>46</v>
      </c>
      <c r="U219" s="27" t="s">
        <v>42</v>
      </c>
      <c r="V219" s="27" t="s">
        <v>43</v>
      </c>
      <c r="W219" s="27" t="s">
        <v>43</v>
      </c>
      <c r="X219" s="27" t="str">
        <f t="shared" si="6"/>
        <v>Media</v>
      </c>
      <c r="Y219" s="43" t="s">
        <v>41</v>
      </c>
      <c r="Z219" s="28" t="s">
        <v>41</v>
      </c>
      <c r="AA219" s="43" t="s">
        <v>41</v>
      </c>
      <c r="AB219" s="75">
        <v>44497</v>
      </c>
      <c r="AC219" s="43" t="s">
        <v>41</v>
      </c>
      <c r="AD219" s="26" t="s">
        <v>40</v>
      </c>
      <c r="AE219" s="26" t="s">
        <v>40</v>
      </c>
      <c r="AF219" s="26" t="s">
        <v>40</v>
      </c>
      <c r="AG219" s="27" t="str">
        <f t="shared" si="5"/>
        <v>NO</v>
      </c>
    </row>
    <row r="220" spans="2:33" s="25" customFormat="1" ht="50">
      <c r="B220" s="135"/>
      <c r="C220" s="26">
        <v>212</v>
      </c>
      <c r="D220" s="48" t="s">
        <v>474</v>
      </c>
      <c r="E220" s="27" t="s">
        <v>546</v>
      </c>
      <c r="F220" s="28" t="s">
        <v>525</v>
      </c>
      <c r="G220" s="46" t="s">
        <v>760</v>
      </c>
      <c r="H220" s="40" t="s">
        <v>547</v>
      </c>
      <c r="I220" s="26" t="s">
        <v>38</v>
      </c>
      <c r="J220" s="27" t="s">
        <v>90</v>
      </c>
      <c r="K220" s="27" t="s">
        <v>41</v>
      </c>
      <c r="L220" s="27" t="s">
        <v>548</v>
      </c>
      <c r="M220" s="27" t="s">
        <v>92</v>
      </c>
      <c r="N220" s="27" t="s">
        <v>549</v>
      </c>
      <c r="O220" s="27" t="s">
        <v>94</v>
      </c>
      <c r="P220" s="27" t="s">
        <v>39</v>
      </c>
      <c r="Q220" s="27" t="s">
        <v>550</v>
      </c>
      <c r="R220" s="27" t="s">
        <v>40</v>
      </c>
      <c r="S220" s="27" t="s">
        <v>41</v>
      </c>
      <c r="T220" s="27" t="s">
        <v>96</v>
      </c>
      <c r="U220" s="27" t="s">
        <v>165</v>
      </c>
      <c r="V220" s="27" t="s">
        <v>43</v>
      </c>
      <c r="W220" s="27" t="s">
        <v>42</v>
      </c>
      <c r="X220" s="27" t="str">
        <f t="shared" si="6"/>
        <v>Alta</v>
      </c>
      <c r="Y220" s="43" t="s">
        <v>41</v>
      </c>
      <c r="Z220" s="28" t="s">
        <v>41</v>
      </c>
      <c r="AA220" s="43" t="s">
        <v>41</v>
      </c>
      <c r="AB220" s="75">
        <v>44497</v>
      </c>
      <c r="AC220" s="43" t="s">
        <v>41</v>
      </c>
      <c r="AD220" s="26" t="s">
        <v>40</v>
      </c>
      <c r="AE220" s="26" t="s">
        <v>40</v>
      </c>
      <c r="AF220" s="26" t="s">
        <v>40</v>
      </c>
      <c r="AG220" s="27" t="str">
        <f t="shared" si="5"/>
        <v>NO</v>
      </c>
    </row>
    <row r="221" spans="2:33" s="25" customFormat="1" ht="50">
      <c r="B221" s="135"/>
      <c r="C221" s="26">
        <v>213</v>
      </c>
      <c r="D221" s="48" t="s">
        <v>474</v>
      </c>
      <c r="E221" s="27" t="s">
        <v>546</v>
      </c>
      <c r="F221" s="28" t="s">
        <v>525</v>
      </c>
      <c r="G221" s="46" t="s">
        <v>761</v>
      </c>
      <c r="H221" s="40" t="s">
        <v>551</v>
      </c>
      <c r="I221" s="26" t="s">
        <v>38</v>
      </c>
      <c r="J221" s="27" t="s">
        <v>90</v>
      </c>
      <c r="K221" s="27" t="s">
        <v>41</v>
      </c>
      <c r="L221" s="27" t="s">
        <v>548</v>
      </c>
      <c r="M221" s="27" t="s">
        <v>92</v>
      </c>
      <c r="N221" s="27" t="s">
        <v>549</v>
      </c>
      <c r="O221" s="27" t="s">
        <v>94</v>
      </c>
      <c r="P221" s="27" t="s">
        <v>39</v>
      </c>
      <c r="Q221" s="27" t="s">
        <v>550</v>
      </c>
      <c r="R221" s="27" t="s">
        <v>40</v>
      </c>
      <c r="S221" s="27" t="s">
        <v>41</v>
      </c>
      <c r="T221" s="27" t="s">
        <v>96</v>
      </c>
      <c r="U221" s="27" t="s">
        <v>165</v>
      </c>
      <c r="V221" s="27" t="s">
        <v>43</v>
      </c>
      <c r="W221" s="27" t="s">
        <v>165</v>
      </c>
      <c r="X221" s="27" t="str">
        <f t="shared" si="6"/>
        <v>Alta</v>
      </c>
      <c r="Y221" s="43" t="s">
        <v>41</v>
      </c>
      <c r="Z221" s="28" t="s">
        <v>41</v>
      </c>
      <c r="AA221" s="43" t="s">
        <v>41</v>
      </c>
      <c r="AB221" s="75">
        <v>44497</v>
      </c>
      <c r="AC221" s="43" t="s">
        <v>41</v>
      </c>
      <c r="AD221" s="26" t="s">
        <v>40</v>
      </c>
      <c r="AE221" s="26" t="s">
        <v>40</v>
      </c>
      <c r="AF221" s="26" t="s">
        <v>40</v>
      </c>
      <c r="AG221" s="27" t="str">
        <f t="shared" ref="AG221:AG223" si="7">IF(OR(AD221="NO",AE221="NO",AF221="NO"),"NO","SI")</f>
        <v>NO</v>
      </c>
    </row>
    <row r="222" spans="2:33" s="25" customFormat="1" ht="50">
      <c r="B222" s="135"/>
      <c r="C222" s="26">
        <v>214</v>
      </c>
      <c r="D222" s="48" t="s">
        <v>474</v>
      </c>
      <c r="E222" s="27" t="s">
        <v>546</v>
      </c>
      <c r="F222" s="28" t="s">
        <v>552</v>
      </c>
      <c r="G222" s="46" t="s">
        <v>762</v>
      </c>
      <c r="H222" s="40" t="s">
        <v>553</v>
      </c>
      <c r="I222" s="26" t="s">
        <v>38</v>
      </c>
      <c r="J222" s="27" t="s">
        <v>90</v>
      </c>
      <c r="K222" s="27" t="s">
        <v>41</v>
      </c>
      <c r="L222" s="27" t="s">
        <v>548</v>
      </c>
      <c r="M222" s="27" t="s">
        <v>92</v>
      </c>
      <c r="N222" s="27" t="s">
        <v>549</v>
      </c>
      <c r="O222" s="27" t="s">
        <v>94</v>
      </c>
      <c r="P222" s="27" t="s">
        <v>39</v>
      </c>
      <c r="Q222" s="27" t="s">
        <v>511</v>
      </c>
      <c r="R222" s="27" t="s">
        <v>40</v>
      </c>
      <c r="S222" s="27" t="s">
        <v>41</v>
      </c>
      <c r="T222" s="27" t="s">
        <v>96</v>
      </c>
      <c r="U222" s="27" t="s">
        <v>43</v>
      </c>
      <c r="V222" s="27" t="s">
        <v>43</v>
      </c>
      <c r="W222" s="27" t="s">
        <v>165</v>
      </c>
      <c r="X222" s="27" t="str">
        <f t="shared" si="6"/>
        <v>Alta</v>
      </c>
      <c r="Y222" s="43" t="s">
        <v>41</v>
      </c>
      <c r="Z222" s="28" t="s">
        <v>41</v>
      </c>
      <c r="AA222" s="43" t="s">
        <v>41</v>
      </c>
      <c r="AB222" s="75">
        <v>44497</v>
      </c>
      <c r="AC222" s="43" t="s">
        <v>41</v>
      </c>
      <c r="AD222" s="26" t="s">
        <v>40</v>
      </c>
      <c r="AE222" s="26" t="s">
        <v>40</v>
      </c>
      <c r="AF222" s="26" t="s">
        <v>40</v>
      </c>
      <c r="AG222" s="27" t="str">
        <f t="shared" si="7"/>
        <v>NO</v>
      </c>
    </row>
    <row r="223" spans="2:33" s="25" customFormat="1" ht="50">
      <c r="B223" s="135"/>
      <c r="C223" s="26">
        <v>215</v>
      </c>
      <c r="D223" s="48" t="s">
        <v>474</v>
      </c>
      <c r="E223" s="27" t="s">
        <v>546</v>
      </c>
      <c r="F223" s="28" t="s">
        <v>554</v>
      </c>
      <c r="G223" s="46" t="s">
        <v>763</v>
      </c>
      <c r="H223" s="40" t="s">
        <v>555</v>
      </c>
      <c r="I223" s="26" t="s">
        <v>38</v>
      </c>
      <c r="J223" s="27" t="s">
        <v>90</v>
      </c>
      <c r="K223" s="27" t="s">
        <v>41</v>
      </c>
      <c r="L223" s="27" t="s">
        <v>548</v>
      </c>
      <c r="M223" s="27" t="s">
        <v>92</v>
      </c>
      <c r="N223" s="27" t="s">
        <v>549</v>
      </c>
      <c r="O223" s="27" t="s">
        <v>94</v>
      </c>
      <c r="P223" s="27" t="s">
        <v>39</v>
      </c>
      <c r="Q223" s="27" t="s">
        <v>511</v>
      </c>
      <c r="R223" s="27" t="s">
        <v>40</v>
      </c>
      <c r="S223" s="27" t="s">
        <v>41</v>
      </c>
      <c r="T223" s="27" t="s">
        <v>96</v>
      </c>
      <c r="U223" s="27" t="s">
        <v>165</v>
      </c>
      <c r="V223" s="27" t="s">
        <v>165</v>
      </c>
      <c r="W223" s="27" t="s">
        <v>165</v>
      </c>
      <c r="X223" s="27" t="str">
        <f t="shared" si="6"/>
        <v>Alta</v>
      </c>
      <c r="Y223" s="43" t="s">
        <v>41</v>
      </c>
      <c r="Z223" s="28" t="s">
        <v>41</v>
      </c>
      <c r="AA223" s="43" t="s">
        <v>41</v>
      </c>
      <c r="AB223" s="75">
        <v>44497</v>
      </c>
      <c r="AC223" s="43" t="s">
        <v>41</v>
      </c>
      <c r="AD223" s="26" t="s">
        <v>40</v>
      </c>
      <c r="AE223" s="26" t="s">
        <v>40</v>
      </c>
      <c r="AF223" s="26" t="s">
        <v>40</v>
      </c>
      <c r="AG223" s="26" t="str">
        <f t="shared" si="7"/>
        <v>NO</v>
      </c>
    </row>
    <row r="224" spans="2:33" s="25" customFormat="1" ht="50">
      <c r="B224" s="135"/>
      <c r="C224" s="26">
        <v>216</v>
      </c>
      <c r="D224" s="46" t="s">
        <v>474</v>
      </c>
      <c r="E224" s="27" t="s">
        <v>546</v>
      </c>
      <c r="F224" s="28" t="s">
        <v>607</v>
      </c>
      <c r="G224" s="46" t="s">
        <v>764</v>
      </c>
      <c r="H224" s="40" t="s">
        <v>608</v>
      </c>
      <c r="I224" s="26" t="s">
        <v>495</v>
      </c>
      <c r="J224" s="28" t="s">
        <v>90</v>
      </c>
      <c r="K224" s="28" t="s">
        <v>41</v>
      </c>
      <c r="L224" s="28" t="s">
        <v>548</v>
      </c>
      <c r="M224" s="27" t="s">
        <v>92</v>
      </c>
      <c r="N224" s="28" t="s">
        <v>609</v>
      </c>
      <c r="O224" s="28" t="s">
        <v>164</v>
      </c>
      <c r="P224" s="28" t="s">
        <v>39</v>
      </c>
      <c r="Q224" s="28" t="s">
        <v>610</v>
      </c>
      <c r="R224" s="28" t="s">
        <v>40</v>
      </c>
      <c r="S224" s="28" t="s">
        <v>41</v>
      </c>
      <c r="T224" s="27" t="s">
        <v>96</v>
      </c>
      <c r="U224" s="28" t="s">
        <v>43</v>
      </c>
      <c r="V224" s="28" t="s">
        <v>43</v>
      </c>
      <c r="W224" s="28" t="s">
        <v>43</v>
      </c>
      <c r="X224" s="53" t="s">
        <v>43</v>
      </c>
      <c r="Y224" s="54" t="s">
        <v>41</v>
      </c>
      <c r="Z224" s="28" t="s">
        <v>41</v>
      </c>
      <c r="AA224" s="54" t="s">
        <v>41</v>
      </c>
      <c r="AB224" s="71">
        <v>44440</v>
      </c>
      <c r="AC224" s="54" t="s">
        <v>41</v>
      </c>
      <c r="AD224" s="26" t="s">
        <v>40</v>
      </c>
      <c r="AE224" s="42" t="s">
        <v>40</v>
      </c>
      <c r="AF224" s="42" t="s">
        <v>40</v>
      </c>
      <c r="AG224" s="26" t="s">
        <v>40</v>
      </c>
    </row>
    <row r="225" spans="2:33" s="25" customFormat="1" ht="50">
      <c r="B225" s="135"/>
      <c r="C225" s="26">
        <v>217</v>
      </c>
      <c r="D225" s="46" t="s">
        <v>474</v>
      </c>
      <c r="E225" s="27" t="s">
        <v>546</v>
      </c>
      <c r="F225" s="28" t="s">
        <v>607</v>
      </c>
      <c r="G225" s="46" t="s">
        <v>765</v>
      </c>
      <c r="H225" s="40" t="s">
        <v>611</v>
      </c>
      <c r="I225" s="26" t="s">
        <v>495</v>
      </c>
      <c r="J225" s="28" t="s">
        <v>90</v>
      </c>
      <c r="K225" s="28" t="s">
        <v>41</v>
      </c>
      <c r="L225" s="28" t="s">
        <v>548</v>
      </c>
      <c r="M225" s="27" t="s">
        <v>92</v>
      </c>
      <c r="N225" s="28" t="s">
        <v>609</v>
      </c>
      <c r="O225" s="28" t="s">
        <v>94</v>
      </c>
      <c r="P225" s="28" t="s">
        <v>39</v>
      </c>
      <c r="Q225" s="28" t="s">
        <v>612</v>
      </c>
      <c r="R225" s="28" t="s">
        <v>40</v>
      </c>
      <c r="S225" s="28" t="s">
        <v>41</v>
      </c>
      <c r="T225" s="27" t="s">
        <v>96</v>
      </c>
      <c r="U225" s="28" t="s">
        <v>43</v>
      </c>
      <c r="V225" s="28" t="s">
        <v>43</v>
      </c>
      <c r="W225" s="28" t="s">
        <v>43</v>
      </c>
      <c r="X225" s="53" t="s">
        <v>43</v>
      </c>
      <c r="Y225" s="54" t="s">
        <v>41</v>
      </c>
      <c r="Z225" s="28" t="s">
        <v>41</v>
      </c>
      <c r="AA225" s="54" t="s">
        <v>41</v>
      </c>
      <c r="AB225" s="71">
        <v>44562</v>
      </c>
      <c r="AC225" s="54" t="s">
        <v>41</v>
      </c>
      <c r="AD225" s="26" t="s">
        <v>40</v>
      </c>
      <c r="AE225" s="42" t="s">
        <v>40</v>
      </c>
      <c r="AF225" s="42" t="s">
        <v>40</v>
      </c>
      <c r="AG225" s="26" t="s">
        <v>40</v>
      </c>
    </row>
    <row r="226" spans="2:33" s="25" customFormat="1" ht="50">
      <c r="B226" s="135"/>
      <c r="C226" s="26">
        <v>218</v>
      </c>
      <c r="D226" s="46" t="s">
        <v>474</v>
      </c>
      <c r="E226" s="27" t="s">
        <v>546</v>
      </c>
      <c r="F226" s="28" t="s">
        <v>613</v>
      </c>
      <c r="G226" s="46" t="s">
        <v>766</v>
      </c>
      <c r="H226" s="40" t="s">
        <v>614</v>
      </c>
      <c r="I226" s="26" t="s">
        <v>615</v>
      </c>
      <c r="J226" s="28" t="s">
        <v>175</v>
      </c>
      <c r="K226" s="28" t="s">
        <v>616</v>
      </c>
      <c r="L226" s="28" t="s">
        <v>41</v>
      </c>
      <c r="M226" s="27" t="s">
        <v>617</v>
      </c>
      <c r="N226" s="28" t="s">
        <v>609</v>
      </c>
      <c r="O226" s="28" t="s">
        <v>164</v>
      </c>
      <c r="P226" s="28" t="s">
        <v>39</v>
      </c>
      <c r="Q226" s="28" t="s">
        <v>41</v>
      </c>
      <c r="R226" s="28" t="s">
        <v>40</v>
      </c>
      <c r="S226" s="28" t="s">
        <v>41</v>
      </c>
      <c r="T226" s="27" t="s">
        <v>96</v>
      </c>
      <c r="U226" s="28" t="s">
        <v>43</v>
      </c>
      <c r="V226" s="28" t="s">
        <v>165</v>
      </c>
      <c r="W226" s="28" t="s">
        <v>165</v>
      </c>
      <c r="X226" s="53" t="s">
        <v>165</v>
      </c>
      <c r="Y226" s="54" t="s">
        <v>41</v>
      </c>
      <c r="Z226" s="28" t="s">
        <v>41</v>
      </c>
      <c r="AA226" s="54" t="s">
        <v>41</v>
      </c>
      <c r="AB226" s="71">
        <v>44776</v>
      </c>
      <c r="AC226" s="54" t="s">
        <v>41</v>
      </c>
      <c r="AD226" s="26" t="s">
        <v>40</v>
      </c>
      <c r="AE226" s="42" t="s">
        <v>40</v>
      </c>
      <c r="AF226" s="42" t="s">
        <v>40</v>
      </c>
      <c r="AG226" s="26" t="s">
        <v>40</v>
      </c>
    </row>
    <row r="227" spans="2:33" s="25" customFormat="1" ht="50">
      <c r="B227" s="135"/>
      <c r="C227" s="26">
        <v>219</v>
      </c>
      <c r="D227" s="46" t="s">
        <v>474</v>
      </c>
      <c r="E227" s="27" t="s">
        <v>546</v>
      </c>
      <c r="F227" s="28" t="s">
        <v>613</v>
      </c>
      <c r="G227" s="46" t="s">
        <v>767</v>
      </c>
      <c r="H227" s="40" t="s">
        <v>623</v>
      </c>
      <c r="I227" s="26" t="s">
        <v>615</v>
      </c>
      <c r="J227" s="28" t="s">
        <v>175</v>
      </c>
      <c r="K227" s="28" t="s">
        <v>616</v>
      </c>
      <c r="L227" s="28" t="s">
        <v>41</v>
      </c>
      <c r="M227" s="27" t="s">
        <v>92</v>
      </c>
      <c r="N227" s="28" t="s">
        <v>609</v>
      </c>
      <c r="O227" s="28" t="s">
        <v>94</v>
      </c>
      <c r="P227" s="28" t="s">
        <v>618</v>
      </c>
      <c r="Q227" s="28" t="s">
        <v>41</v>
      </c>
      <c r="R227" s="28" t="s">
        <v>40</v>
      </c>
      <c r="S227" s="28" t="s">
        <v>41</v>
      </c>
      <c r="T227" s="27" t="s">
        <v>96</v>
      </c>
      <c r="U227" s="28" t="s">
        <v>165</v>
      </c>
      <c r="V227" s="28" t="s">
        <v>165</v>
      </c>
      <c r="W227" s="28" t="s">
        <v>165</v>
      </c>
      <c r="X227" s="53" t="s">
        <v>165</v>
      </c>
      <c r="Y227" s="54" t="s">
        <v>41</v>
      </c>
      <c r="Z227" s="28" t="s">
        <v>41</v>
      </c>
      <c r="AA227" s="54" t="s">
        <v>41</v>
      </c>
      <c r="AB227" s="71">
        <v>44776</v>
      </c>
      <c r="AC227" s="54" t="s">
        <v>41</v>
      </c>
      <c r="AD227" s="26" t="s">
        <v>40</v>
      </c>
      <c r="AE227" s="42" t="s">
        <v>40</v>
      </c>
      <c r="AF227" s="42" t="s">
        <v>40</v>
      </c>
      <c r="AG227" s="26" t="s">
        <v>40</v>
      </c>
    </row>
    <row r="228" spans="2:33" s="25" customFormat="1" ht="50">
      <c r="B228" s="135"/>
      <c r="C228" s="26">
        <v>220</v>
      </c>
      <c r="D228" s="46" t="s">
        <v>474</v>
      </c>
      <c r="E228" s="27" t="s">
        <v>546</v>
      </c>
      <c r="F228" s="28" t="s">
        <v>613</v>
      </c>
      <c r="G228" s="46" t="s">
        <v>768</v>
      </c>
      <c r="H228" s="40" t="s">
        <v>619</v>
      </c>
      <c r="I228" s="26" t="s">
        <v>615</v>
      </c>
      <c r="J228" s="28" t="s">
        <v>175</v>
      </c>
      <c r="K228" s="28" t="s">
        <v>616</v>
      </c>
      <c r="L228" s="28" t="s">
        <v>41</v>
      </c>
      <c r="M228" s="27" t="s">
        <v>92</v>
      </c>
      <c r="N228" s="28" t="s">
        <v>609</v>
      </c>
      <c r="O228" s="28" t="s">
        <v>164</v>
      </c>
      <c r="P228" s="28" t="s">
        <v>39</v>
      </c>
      <c r="Q228" s="28" t="s">
        <v>41</v>
      </c>
      <c r="R228" s="28" t="s">
        <v>40</v>
      </c>
      <c r="S228" s="28" t="s">
        <v>41</v>
      </c>
      <c r="T228" s="27" t="s">
        <v>96</v>
      </c>
      <c r="U228" s="28" t="s">
        <v>165</v>
      </c>
      <c r="V228" s="28" t="s">
        <v>165</v>
      </c>
      <c r="W228" s="28" t="s">
        <v>165</v>
      </c>
      <c r="X228" s="53" t="s">
        <v>165</v>
      </c>
      <c r="Y228" s="54" t="s">
        <v>41</v>
      </c>
      <c r="Z228" s="28" t="s">
        <v>41</v>
      </c>
      <c r="AA228" s="54" t="s">
        <v>41</v>
      </c>
      <c r="AB228" s="71">
        <v>44776</v>
      </c>
      <c r="AC228" s="54" t="s">
        <v>41</v>
      </c>
      <c r="AD228" s="26" t="s">
        <v>40</v>
      </c>
      <c r="AE228" s="42" t="s">
        <v>40</v>
      </c>
      <c r="AF228" s="42" t="s">
        <v>40</v>
      </c>
      <c r="AG228" s="26" t="s">
        <v>40</v>
      </c>
    </row>
    <row r="229" spans="2:33" s="25" customFormat="1" ht="150">
      <c r="B229" s="135"/>
      <c r="C229" s="26">
        <v>221</v>
      </c>
      <c r="D229" s="48" t="s">
        <v>474</v>
      </c>
      <c r="E229" s="27" t="s">
        <v>556</v>
      </c>
      <c r="F229" s="28" t="s">
        <v>557</v>
      </c>
      <c r="G229" s="46" t="s">
        <v>769</v>
      </c>
      <c r="H229" s="40" t="s">
        <v>606</v>
      </c>
      <c r="I229" s="26" t="s">
        <v>38</v>
      </c>
      <c r="J229" s="27" t="s">
        <v>90</v>
      </c>
      <c r="K229" s="27" t="s">
        <v>41</v>
      </c>
      <c r="L229" s="27" t="s">
        <v>131</v>
      </c>
      <c r="M229" s="27" t="s">
        <v>92</v>
      </c>
      <c r="N229" s="27" t="s">
        <v>558</v>
      </c>
      <c r="O229" s="27" t="s">
        <v>94</v>
      </c>
      <c r="P229" s="27" t="s">
        <v>39</v>
      </c>
      <c r="Q229" s="27" t="s">
        <v>559</v>
      </c>
      <c r="R229" s="27" t="s">
        <v>40</v>
      </c>
      <c r="S229" s="27" t="s">
        <v>41</v>
      </c>
      <c r="T229" s="27" t="s">
        <v>46</v>
      </c>
      <c r="U229" s="27" t="s">
        <v>42</v>
      </c>
      <c r="V229" s="27" t="s">
        <v>43</v>
      </c>
      <c r="W229" s="27" t="s">
        <v>42</v>
      </c>
      <c r="X229" s="28" t="s">
        <v>43</v>
      </c>
      <c r="Y229" s="43" t="s">
        <v>41</v>
      </c>
      <c r="Z229" s="28" t="s">
        <v>41</v>
      </c>
      <c r="AA229" s="43" t="s">
        <v>41</v>
      </c>
      <c r="AB229" s="75">
        <v>44497</v>
      </c>
      <c r="AC229" s="43" t="s">
        <v>41</v>
      </c>
      <c r="AD229" s="26" t="s">
        <v>40</v>
      </c>
      <c r="AE229" s="42" t="s">
        <v>40</v>
      </c>
      <c r="AF229" s="42" t="s">
        <v>40</v>
      </c>
      <c r="AG229" s="26" t="s">
        <v>40</v>
      </c>
    </row>
    <row r="232" spans="2:33">
      <c r="C232" s="29" t="s">
        <v>70</v>
      </c>
      <c r="D232" s="30"/>
      <c r="E232" s="30"/>
      <c r="F232" s="30"/>
      <c r="G232" s="39"/>
      <c r="H232" s="30"/>
      <c r="I232" s="30"/>
      <c r="J232" s="31"/>
      <c r="K232" s="31"/>
      <c r="L232" s="31"/>
      <c r="M232" s="31"/>
      <c r="N232" s="31"/>
      <c r="O232" s="31"/>
      <c r="P232" s="31"/>
      <c r="Q232" s="31"/>
      <c r="R232" s="31"/>
    </row>
    <row r="233" spans="2:33" ht="16" thickBot="1">
      <c r="C233" s="29"/>
      <c r="D233" s="30"/>
      <c r="E233" s="30"/>
      <c r="F233" s="30"/>
      <c r="G233" s="39"/>
      <c r="H233" s="30"/>
      <c r="I233" s="30"/>
      <c r="J233" s="31"/>
      <c r="K233" s="31"/>
      <c r="L233" s="31"/>
      <c r="M233" s="31"/>
      <c r="N233" s="31"/>
      <c r="O233" s="31"/>
      <c r="P233" s="31"/>
      <c r="Q233" s="31"/>
      <c r="R233" s="31"/>
    </row>
    <row r="234" spans="2:33" ht="16" thickBot="1">
      <c r="C234" s="112" t="s">
        <v>560</v>
      </c>
      <c r="D234" s="113"/>
      <c r="E234" s="113"/>
      <c r="F234" s="114"/>
      <c r="G234" s="115" t="s">
        <v>71</v>
      </c>
      <c r="H234" s="116"/>
      <c r="I234" s="117">
        <v>2</v>
      </c>
      <c r="J234" s="118"/>
      <c r="K234" s="25"/>
      <c r="L234" s="25"/>
      <c r="M234" s="25"/>
      <c r="O234" s="5"/>
      <c r="P234" s="5"/>
      <c r="Q234" s="5"/>
      <c r="S234" s="1"/>
      <c r="T234" s="1"/>
      <c r="V234" s="32"/>
      <c r="W234" s="32"/>
      <c r="X234" s="32"/>
      <c r="AA234" s="1"/>
      <c r="AB234" s="1"/>
      <c r="AC234" s="1"/>
    </row>
    <row r="235" spans="2:33" ht="34.5" customHeight="1">
      <c r="C235" s="49" t="s">
        <v>72</v>
      </c>
      <c r="D235" s="50" t="s">
        <v>73</v>
      </c>
      <c r="E235" s="50" t="s">
        <v>74</v>
      </c>
      <c r="F235" s="119" t="s">
        <v>75</v>
      </c>
      <c r="G235" s="120"/>
      <c r="H235" s="119" t="s">
        <v>76</v>
      </c>
      <c r="I235" s="120"/>
      <c r="J235" s="51" t="s">
        <v>77</v>
      </c>
      <c r="K235" s="25"/>
      <c r="L235" s="25"/>
      <c r="M235" s="25"/>
      <c r="O235" s="5"/>
      <c r="P235" s="5"/>
      <c r="Q235" s="5"/>
      <c r="S235" s="1"/>
      <c r="T235" s="1"/>
      <c r="V235" s="32"/>
      <c r="W235" s="32"/>
      <c r="X235" s="32"/>
      <c r="AA235" s="1"/>
      <c r="AB235" s="1"/>
      <c r="AC235" s="1"/>
    </row>
    <row r="236" spans="2:33" ht="34.5" customHeight="1">
      <c r="C236" s="49">
        <v>1</v>
      </c>
      <c r="D236" s="52">
        <v>44187</v>
      </c>
      <c r="E236" s="50" t="s">
        <v>561</v>
      </c>
      <c r="F236" s="81" t="s">
        <v>83</v>
      </c>
      <c r="G236" s="82"/>
      <c r="H236" s="83" t="s">
        <v>562</v>
      </c>
      <c r="I236" s="84"/>
      <c r="J236" s="51" t="s">
        <v>566</v>
      </c>
      <c r="K236" s="25"/>
      <c r="L236" s="25"/>
      <c r="M236" s="25"/>
      <c r="O236" s="5"/>
      <c r="P236" s="5"/>
      <c r="Q236" s="5"/>
      <c r="S236" s="1"/>
      <c r="T236" s="1"/>
      <c r="V236" s="32"/>
      <c r="W236" s="32"/>
      <c r="X236" s="32"/>
      <c r="AA236" s="1"/>
      <c r="AB236" s="1"/>
      <c r="AC236" s="1"/>
    </row>
    <row r="237" spans="2:33" ht="25" customHeight="1">
      <c r="C237" s="49">
        <v>2</v>
      </c>
      <c r="D237" s="52">
        <v>44530</v>
      </c>
      <c r="E237" s="50" t="s">
        <v>563</v>
      </c>
      <c r="F237" s="81" t="s">
        <v>83</v>
      </c>
      <c r="G237" s="82"/>
      <c r="H237" s="83" t="s">
        <v>562</v>
      </c>
      <c r="I237" s="84"/>
      <c r="J237" s="51" t="s">
        <v>566</v>
      </c>
      <c r="K237" s="25"/>
      <c r="L237" s="25"/>
      <c r="M237" s="25"/>
      <c r="O237" s="5"/>
      <c r="P237" s="5"/>
      <c r="Q237" s="5"/>
      <c r="S237" s="1"/>
      <c r="T237" s="1"/>
      <c r="V237" s="32"/>
      <c r="W237" s="32"/>
      <c r="X237" s="32"/>
      <c r="AA237" s="1"/>
      <c r="AB237" s="1"/>
      <c r="AC237" s="1"/>
    </row>
    <row r="238" spans="2:33" ht="25" customHeight="1">
      <c r="C238" s="49">
        <v>3</v>
      </c>
      <c r="D238" s="52">
        <v>44809</v>
      </c>
      <c r="E238" s="50" t="s">
        <v>563</v>
      </c>
      <c r="F238" s="81" t="s">
        <v>589</v>
      </c>
      <c r="G238" s="82"/>
      <c r="H238" s="83" t="s">
        <v>562</v>
      </c>
      <c r="I238" s="84"/>
      <c r="J238" s="51" t="s">
        <v>566</v>
      </c>
      <c r="K238" s="25"/>
      <c r="L238" s="25"/>
      <c r="M238" s="25"/>
      <c r="O238" s="5"/>
      <c r="P238" s="5"/>
      <c r="Q238" s="5"/>
      <c r="S238" s="1"/>
      <c r="T238" s="1"/>
      <c r="V238" s="32"/>
      <c r="W238" s="32"/>
      <c r="X238" s="32"/>
      <c r="AA238" s="1"/>
      <c r="AB238" s="1"/>
      <c r="AC238" s="1"/>
    </row>
    <row r="239" spans="2:33">
      <c r="C239" s="85" t="s">
        <v>564</v>
      </c>
      <c r="D239" s="86"/>
      <c r="E239" s="86"/>
      <c r="F239" s="86"/>
      <c r="G239" s="86"/>
      <c r="H239" s="86"/>
      <c r="I239" s="86"/>
      <c r="J239" s="87"/>
      <c r="K239" s="25"/>
      <c r="L239" s="25"/>
      <c r="M239" s="25"/>
      <c r="O239" s="5"/>
      <c r="P239" s="5"/>
      <c r="Q239" s="5"/>
      <c r="S239" s="1"/>
      <c r="T239" s="1"/>
      <c r="V239" s="32"/>
      <c r="W239" s="32"/>
      <c r="X239" s="32"/>
      <c r="AA239" s="1"/>
      <c r="AB239" s="1"/>
      <c r="AC239" s="1"/>
    </row>
    <row r="240" spans="2:33">
      <c r="C240" s="88"/>
      <c r="D240" s="89"/>
      <c r="E240" s="89"/>
      <c r="F240" s="89"/>
      <c r="G240" s="89"/>
      <c r="H240" s="89"/>
      <c r="I240" s="89"/>
      <c r="J240" s="90"/>
      <c r="K240" s="25"/>
      <c r="L240" s="25"/>
      <c r="M240" s="25"/>
      <c r="O240" s="5"/>
      <c r="P240" s="5"/>
      <c r="Q240" s="5"/>
      <c r="S240" s="1"/>
      <c r="T240" s="1"/>
      <c r="V240" s="32"/>
      <c r="W240" s="32"/>
      <c r="X240" s="32"/>
      <c r="AA240" s="1"/>
      <c r="AB240" s="1"/>
      <c r="AC240" s="1"/>
    </row>
    <row r="241" spans="3:29">
      <c r="C241" s="88" t="s">
        <v>565</v>
      </c>
      <c r="D241" s="89"/>
      <c r="E241" s="89"/>
      <c r="F241" s="89"/>
      <c r="G241" s="89"/>
      <c r="H241" s="89"/>
      <c r="I241" s="89"/>
      <c r="J241" s="90"/>
      <c r="K241" s="25"/>
      <c r="L241" s="25"/>
      <c r="M241" s="25"/>
      <c r="O241" s="5"/>
      <c r="P241" s="5"/>
      <c r="Q241" s="5"/>
      <c r="S241" s="1"/>
      <c r="T241" s="1"/>
      <c r="V241" s="32"/>
      <c r="W241" s="32"/>
      <c r="X241" s="32"/>
      <c r="AA241" s="1"/>
      <c r="AB241" s="1"/>
      <c r="AC241" s="1"/>
    </row>
    <row r="242" spans="3:29" ht="16" thickBot="1">
      <c r="C242" s="78"/>
      <c r="D242" s="79"/>
      <c r="E242" s="79"/>
      <c r="F242" s="79"/>
      <c r="G242" s="79"/>
      <c r="H242" s="79"/>
      <c r="I242" s="79"/>
      <c r="J242" s="80"/>
      <c r="K242" s="25"/>
      <c r="L242" s="25"/>
      <c r="M242" s="25"/>
      <c r="O242" s="5"/>
      <c r="P242" s="5"/>
      <c r="Q242" s="5"/>
      <c r="S242" s="1"/>
      <c r="T242" s="1"/>
      <c r="V242" s="32"/>
      <c r="W242" s="32"/>
      <c r="X242" s="32"/>
      <c r="AA242" s="1"/>
      <c r="AB242" s="1"/>
      <c r="AC242" s="1"/>
    </row>
    <row r="245" spans="3:29">
      <c r="D245" s="110" t="s">
        <v>78</v>
      </c>
      <c r="E245" s="110"/>
      <c r="F245" s="110"/>
      <c r="G245" s="111"/>
      <c r="H245" s="110"/>
      <c r="I245" s="110"/>
      <c r="J245" s="110"/>
      <c r="K245" s="110"/>
      <c r="L245" s="110"/>
      <c r="M245" s="110"/>
      <c r="N245" s="110"/>
      <c r="O245" s="110"/>
      <c r="P245" s="110"/>
      <c r="Q245" s="110"/>
      <c r="R245" s="110"/>
      <c r="S245" s="110"/>
    </row>
    <row r="246" spans="3:29">
      <c r="D246" s="36" t="s">
        <v>72</v>
      </c>
      <c r="E246" s="36" t="s">
        <v>73</v>
      </c>
      <c r="F246" s="110" t="s">
        <v>79</v>
      </c>
      <c r="G246" s="111"/>
      <c r="H246" s="110"/>
      <c r="I246" s="110"/>
      <c r="J246" s="110"/>
      <c r="K246" s="110"/>
      <c r="L246" s="110"/>
      <c r="M246" s="110"/>
      <c r="N246" s="110"/>
      <c r="O246" s="110" t="s">
        <v>75</v>
      </c>
      <c r="P246" s="110"/>
      <c r="Q246" s="110" t="s">
        <v>76</v>
      </c>
      <c r="R246" s="110"/>
      <c r="S246" s="36" t="s">
        <v>77</v>
      </c>
    </row>
    <row r="247" spans="3:29" ht="25">
      <c r="D247" s="36">
        <v>1</v>
      </c>
      <c r="E247" s="33">
        <v>44074</v>
      </c>
      <c r="F247" s="108" t="s">
        <v>80</v>
      </c>
      <c r="G247" s="109"/>
      <c r="H247" s="108"/>
      <c r="I247" s="108"/>
      <c r="J247" s="108"/>
      <c r="K247" s="108"/>
      <c r="L247" s="108"/>
      <c r="M247" s="108"/>
      <c r="N247" s="108"/>
      <c r="O247" s="108" t="s">
        <v>81</v>
      </c>
      <c r="P247" s="108"/>
      <c r="Q247" s="108" t="s">
        <v>82</v>
      </c>
      <c r="R247" s="108"/>
      <c r="S247" s="35" t="s">
        <v>82</v>
      </c>
    </row>
  </sheetData>
  <mergeCells count="29">
    <mergeCell ref="AD7:AG7"/>
    <mergeCell ref="Y7:AA7"/>
    <mergeCell ref="F247:N247"/>
    <mergeCell ref="O247:P247"/>
    <mergeCell ref="Q247:R247"/>
    <mergeCell ref="D245:S245"/>
    <mergeCell ref="F246:N246"/>
    <mergeCell ref="O246:P246"/>
    <mergeCell ref="Q246:R246"/>
    <mergeCell ref="F236:G236"/>
    <mergeCell ref="H236:I236"/>
    <mergeCell ref="C234:F234"/>
    <mergeCell ref="G234:H234"/>
    <mergeCell ref="I234:J234"/>
    <mergeCell ref="F235:G235"/>
    <mergeCell ref="H235:I235"/>
    <mergeCell ref="C3:D5"/>
    <mergeCell ref="E3:M5"/>
    <mergeCell ref="C7:N7"/>
    <mergeCell ref="O7:S7"/>
    <mergeCell ref="U7:X7"/>
    <mergeCell ref="C242:J242"/>
    <mergeCell ref="F237:G237"/>
    <mergeCell ref="H237:I237"/>
    <mergeCell ref="C239:J239"/>
    <mergeCell ref="C240:J240"/>
    <mergeCell ref="C241:J241"/>
    <mergeCell ref="F238:G238"/>
    <mergeCell ref="H238:I238"/>
  </mergeCells>
  <phoneticPr fontId="17" type="noConversion"/>
  <conditionalFormatting sqref="X94:X102 X229 C9:E9 M224:X228 D224:D228 L221:L228 F14:F18 J14:L20 N14:R20 U14:W20 I9:I66 D14:D66 S14:T66 M14:M66 F22:G37 N22:R66 U22:W66 J22:L66 U200:X202 I224:K228 C10:D13 E10:E229 F38:F66 X9:X71 G38:G229 C14:C229">
    <cfRule type="cellIs" dxfId="331" priority="1891" operator="equal">
      <formula>""</formula>
    </cfRule>
  </conditionalFormatting>
  <conditionalFormatting sqref="X94:X102 X221:X229 X197:X210 X9:X71">
    <cfRule type="cellIs" dxfId="330" priority="1291" operator="equal">
      <formula>"Baja"</formula>
    </cfRule>
    <cfRule type="cellIs" dxfId="329" priority="1292" operator="equal">
      <formula>"Media"</formula>
    </cfRule>
    <cfRule type="cellIs" dxfId="328" priority="1293" operator="equal">
      <formula>"Alta"</formula>
    </cfRule>
  </conditionalFormatting>
  <conditionalFormatting sqref="X9:X13 X94:X102">
    <cfRule type="cellIs" dxfId="327" priority="1281" operator="equal">
      <formula>"Baja"</formula>
    </cfRule>
    <cfRule type="cellIs" dxfId="326" priority="1282" operator="equal">
      <formula>"Media"</formula>
    </cfRule>
    <cfRule type="cellIs" dxfId="325" priority="1283" operator="equal">
      <formula>"Alta"</formula>
    </cfRule>
  </conditionalFormatting>
  <conditionalFormatting sqref="F9:H9 G10:G19 H10:H229 F9:F229">
    <cfRule type="cellIs" dxfId="324" priority="1123" operator="equal">
      <formula>""</formula>
    </cfRule>
  </conditionalFormatting>
  <conditionalFormatting sqref="M9:M13">
    <cfRule type="cellIs" dxfId="323" priority="1120" operator="equal">
      <formula>""</formula>
    </cfRule>
  </conditionalFormatting>
  <conditionalFormatting sqref="J9:L13">
    <cfRule type="cellIs" dxfId="322" priority="1118" operator="equal">
      <formula>""</formula>
    </cfRule>
  </conditionalFormatting>
  <conditionalFormatting sqref="N9:R13">
    <cfRule type="cellIs" dxfId="321" priority="1116" operator="equal">
      <formula>""</formula>
    </cfRule>
  </conditionalFormatting>
  <conditionalFormatting sqref="S9:S13">
    <cfRule type="cellIs" dxfId="320" priority="1114" operator="equal">
      <formula>""</formula>
    </cfRule>
  </conditionalFormatting>
  <conditionalFormatting sqref="T9:T13 T94:T102">
    <cfRule type="cellIs" dxfId="319" priority="1112" operator="equal">
      <formula>""</formula>
    </cfRule>
  </conditionalFormatting>
  <conditionalFormatting sqref="U9:W13">
    <cfRule type="cellIs" dxfId="318" priority="1111" operator="equal">
      <formula>""</formula>
    </cfRule>
  </conditionalFormatting>
  <conditionalFormatting sqref="F20:G20 F19">
    <cfRule type="cellIs" dxfId="317" priority="610" operator="equal">
      <formula>""</formula>
    </cfRule>
  </conditionalFormatting>
  <conditionalFormatting sqref="F21:G21">
    <cfRule type="cellIs" dxfId="316" priority="608" operator="equal">
      <formula>""</formula>
    </cfRule>
  </conditionalFormatting>
  <conditionalFormatting sqref="J21:L21">
    <cfRule type="cellIs" dxfId="315" priority="606" operator="equal">
      <formula>""</formula>
    </cfRule>
  </conditionalFormatting>
  <conditionalFormatting sqref="N21:R21">
    <cfRule type="cellIs" dxfId="314" priority="604" operator="equal">
      <formula>""</formula>
    </cfRule>
  </conditionalFormatting>
  <conditionalFormatting sqref="U21:W21">
    <cfRule type="cellIs" dxfId="313" priority="602" operator="equal">
      <formula>""</formula>
    </cfRule>
  </conditionalFormatting>
  <conditionalFormatting sqref="F67 F69:F71 O67:R71 D67:D71 I67:I71">
    <cfRule type="cellIs" dxfId="312" priority="601" operator="equal">
      <formula>""</formula>
    </cfRule>
  </conditionalFormatting>
  <conditionalFormatting sqref="F69:F71">
    <cfRule type="cellIs" dxfId="311" priority="598" operator="equal">
      <formula>""</formula>
    </cfRule>
  </conditionalFormatting>
  <conditionalFormatting sqref="T67:T71">
    <cfRule type="cellIs" dxfId="310" priority="592" operator="equal">
      <formula>""</formula>
    </cfRule>
  </conditionalFormatting>
  <conditionalFormatting sqref="J67:L71">
    <cfRule type="cellIs" dxfId="309" priority="596" operator="equal">
      <formula>""</formula>
    </cfRule>
  </conditionalFormatting>
  <conditionalFormatting sqref="M67:M71">
    <cfRule type="cellIs" dxfId="308" priority="595" operator="equal">
      <formula>""</formula>
    </cfRule>
  </conditionalFormatting>
  <conditionalFormatting sqref="N67:N71">
    <cfRule type="cellIs" dxfId="307" priority="594" operator="equal">
      <formula>""</formula>
    </cfRule>
  </conditionalFormatting>
  <conditionalFormatting sqref="U67:W71">
    <cfRule type="cellIs" dxfId="306" priority="593" operator="equal">
      <formula>""</formula>
    </cfRule>
  </conditionalFormatting>
  <conditionalFormatting sqref="F68">
    <cfRule type="cellIs" dxfId="305" priority="591" operator="equal">
      <formula>""</formula>
    </cfRule>
  </conditionalFormatting>
  <conditionalFormatting sqref="F68">
    <cfRule type="cellIs" dxfId="304" priority="590" operator="equal">
      <formula>""</formula>
    </cfRule>
  </conditionalFormatting>
  <conditionalFormatting sqref="F74 P72:R74 D72:D76 I72:I76 M72:O76 S73:S76 T72:X76 M78:O78 S78:X78 I78 D78">
    <cfRule type="cellIs" dxfId="303" priority="589" operator="equal">
      <formula>""</formula>
    </cfRule>
  </conditionalFormatting>
  <conditionalFormatting sqref="X72:X76 X78">
    <cfRule type="cellIs" dxfId="302" priority="586" operator="equal">
      <formula>"Baja"</formula>
    </cfRule>
    <cfRule type="cellIs" dxfId="301" priority="587" operator="equal">
      <formula>"Media"</formula>
    </cfRule>
    <cfRule type="cellIs" dxfId="300" priority="588" operator="equal">
      <formula>"Alta"</formula>
    </cfRule>
  </conditionalFormatting>
  <conditionalFormatting sqref="S72">
    <cfRule type="cellIs" dxfId="299" priority="585" operator="equal">
      <formula>""</formula>
    </cfRule>
  </conditionalFormatting>
  <conditionalFormatting sqref="F72:F73 F76 F78">
    <cfRule type="cellIs" dxfId="298" priority="584" operator="equal">
      <formula>""</formula>
    </cfRule>
  </conditionalFormatting>
  <conditionalFormatting sqref="F75">
    <cfRule type="cellIs" dxfId="297" priority="582" operator="equal">
      <formula>""</formula>
    </cfRule>
  </conditionalFormatting>
  <conditionalFormatting sqref="J74:K74 J75:L75 J76:K76 J72:L73 J78:K78">
    <cfRule type="cellIs" dxfId="296" priority="579" operator="equal">
      <formula>""</formula>
    </cfRule>
  </conditionalFormatting>
  <conditionalFormatting sqref="L74">
    <cfRule type="cellIs" dxfId="295" priority="578" operator="equal">
      <formula>""</formula>
    </cfRule>
  </conditionalFormatting>
  <conditionalFormatting sqref="P75:R76 P78:R78">
    <cfRule type="cellIs" dxfId="294" priority="577" operator="equal">
      <formula>""</formula>
    </cfRule>
  </conditionalFormatting>
  <conditionalFormatting sqref="D77 I77 M77:O77 S77:X77">
    <cfRule type="cellIs" dxfId="293" priority="576" operator="equal">
      <formula>""</formula>
    </cfRule>
  </conditionalFormatting>
  <conditionalFormatting sqref="X77">
    <cfRule type="cellIs" dxfId="292" priority="573" operator="equal">
      <formula>"Baja"</formula>
    </cfRule>
    <cfRule type="cellIs" dxfId="291" priority="574" operator="equal">
      <formula>"Media"</formula>
    </cfRule>
    <cfRule type="cellIs" dxfId="290" priority="575" operator="equal">
      <formula>"Alta"</formula>
    </cfRule>
  </conditionalFormatting>
  <conditionalFormatting sqref="F77">
    <cfRule type="cellIs" dxfId="289" priority="572" operator="equal">
      <formula>""</formula>
    </cfRule>
  </conditionalFormatting>
  <conditionalFormatting sqref="J77:K77">
    <cfRule type="cellIs" dxfId="288" priority="571" operator="equal">
      <formula>""</formula>
    </cfRule>
  </conditionalFormatting>
  <conditionalFormatting sqref="P77:R77">
    <cfRule type="cellIs" dxfId="287" priority="570" operator="equal">
      <formula>""</formula>
    </cfRule>
  </conditionalFormatting>
  <conditionalFormatting sqref="L187:L189">
    <cfRule type="cellIs" dxfId="286" priority="404" operator="equal">
      <formula>""</formula>
    </cfRule>
  </conditionalFormatting>
  <conditionalFormatting sqref="X79">
    <cfRule type="cellIs" dxfId="285" priority="567" operator="equal">
      <formula>"Baja"</formula>
    </cfRule>
    <cfRule type="cellIs" dxfId="284" priority="568" operator="equal">
      <formula>"Media"</formula>
    </cfRule>
    <cfRule type="cellIs" dxfId="283" priority="569" operator="equal">
      <formula>"Alta"</formula>
    </cfRule>
  </conditionalFormatting>
  <conditionalFormatting sqref="X80:X85">
    <cfRule type="cellIs" dxfId="282" priority="564" operator="equal">
      <formula>"Baja"</formula>
    </cfRule>
    <cfRule type="cellIs" dxfId="281" priority="565" operator="equal">
      <formula>"Media"</formula>
    </cfRule>
    <cfRule type="cellIs" dxfId="280" priority="566" operator="equal">
      <formula>"Alta"</formula>
    </cfRule>
  </conditionalFormatting>
  <conditionalFormatting sqref="X86">
    <cfRule type="cellIs" dxfId="279" priority="561" operator="equal">
      <formula>"Baja"</formula>
    </cfRule>
    <cfRule type="cellIs" dxfId="278" priority="562" operator="equal">
      <formula>"Media"</formula>
    </cfRule>
    <cfRule type="cellIs" dxfId="277" priority="563" operator="equal">
      <formula>"Alta"</formula>
    </cfRule>
  </conditionalFormatting>
  <conditionalFormatting sqref="X87:X93">
    <cfRule type="cellIs" dxfId="276" priority="558" operator="equal">
      <formula>"Baja"</formula>
    </cfRule>
    <cfRule type="cellIs" dxfId="275" priority="559" operator="equal">
      <formula>"Media"</formula>
    </cfRule>
    <cfRule type="cellIs" dxfId="274" priority="560" operator="equal">
      <formula>"Alta"</formula>
    </cfRule>
  </conditionalFormatting>
  <conditionalFormatting sqref="S79:S93 X79:X93 D79:D93">
    <cfRule type="cellIs" dxfId="273" priority="557" operator="equal">
      <formula>""</formula>
    </cfRule>
  </conditionalFormatting>
  <conditionalFormatting sqref="X85">
    <cfRule type="cellIs" dxfId="272" priority="554" operator="equal">
      <formula>"Baja"</formula>
    </cfRule>
    <cfRule type="cellIs" dxfId="271" priority="555" operator="equal">
      <formula>"Media"</formula>
    </cfRule>
    <cfRule type="cellIs" dxfId="270" priority="556" operator="equal">
      <formula>"Alta"</formula>
    </cfRule>
  </conditionalFormatting>
  <conditionalFormatting sqref="I79:I93">
    <cfRule type="cellIs" dxfId="269" priority="553" operator="equal">
      <formula>""</formula>
    </cfRule>
  </conditionalFormatting>
  <conditionalFormatting sqref="F79">
    <cfRule type="cellIs" dxfId="268" priority="552" operator="equal">
      <formula>""</formula>
    </cfRule>
  </conditionalFormatting>
  <conditionalFormatting sqref="M79:M93">
    <cfRule type="cellIs" dxfId="267" priority="547" operator="equal">
      <formula>""</formula>
    </cfRule>
  </conditionalFormatting>
  <conditionalFormatting sqref="J82:J93">
    <cfRule type="cellIs" dxfId="266" priority="546" operator="equal">
      <formula>""</formula>
    </cfRule>
  </conditionalFormatting>
  <conditionalFormatting sqref="J79 L79">
    <cfRule type="cellIs" dxfId="265" priority="545" operator="equal">
      <formula>""</formula>
    </cfRule>
  </conditionalFormatting>
  <conditionalFormatting sqref="J81">
    <cfRule type="cellIs" dxfId="264" priority="544" operator="equal">
      <formula>""</formula>
    </cfRule>
  </conditionalFormatting>
  <conditionalFormatting sqref="K79">
    <cfRule type="cellIs" dxfId="263" priority="543" operator="equal">
      <formula>""</formula>
    </cfRule>
  </conditionalFormatting>
  <conditionalFormatting sqref="J80">
    <cfRule type="cellIs" dxfId="262" priority="542" operator="equal">
      <formula>""</formula>
    </cfRule>
  </conditionalFormatting>
  <conditionalFormatting sqref="L80:L93">
    <cfRule type="cellIs" dxfId="261" priority="541" operator="equal">
      <formula>""</formula>
    </cfRule>
  </conditionalFormatting>
  <conditionalFormatting sqref="K80:K93">
    <cfRule type="cellIs" dxfId="260" priority="540" operator="equal">
      <formula>""</formula>
    </cfRule>
  </conditionalFormatting>
  <conditionalFormatting sqref="N81 N84 N89:N91 N93">
    <cfRule type="cellIs" dxfId="259" priority="539" operator="equal">
      <formula>""</formula>
    </cfRule>
  </conditionalFormatting>
  <conditionalFormatting sqref="O79">
    <cfRule type="cellIs" dxfId="258" priority="538" operator="equal">
      <formula>""</formula>
    </cfRule>
  </conditionalFormatting>
  <conditionalFormatting sqref="O80:O93">
    <cfRule type="cellIs" dxfId="257" priority="537" operator="equal">
      <formula>""</formula>
    </cfRule>
  </conditionalFormatting>
  <conditionalFormatting sqref="R79 P79">
    <cfRule type="cellIs" dxfId="256" priority="536" operator="equal">
      <formula>""</formula>
    </cfRule>
  </conditionalFormatting>
  <conditionalFormatting sqref="Q79">
    <cfRule type="cellIs" dxfId="255" priority="535" operator="equal">
      <formula>""</formula>
    </cfRule>
  </conditionalFormatting>
  <conditionalFormatting sqref="R80:R93 P80:P93">
    <cfRule type="cellIs" dxfId="254" priority="534" operator="equal">
      <formula>""</formula>
    </cfRule>
  </conditionalFormatting>
  <conditionalFormatting sqref="Q80:Q93">
    <cfRule type="cellIs" dxfId="253" priority="533" operator="equal">
      <formula>""</formula>
    </cfRule>
  </conditionalFormatting>
  <conditionalFormatting sqref="U81:W93">
    <cfRule type="cellIs" dxfId="252" priority="528" operator="equal">
      <formula>""</formula>
    </cfRule>
  </conditionalFormatting>
  <conditionalFormatting sqref="T79">
    <cfRule type="cellIs" dxfId="251" priority="532" operator="equal">
      <formula>""</formula>
    </cfRule>
  </conditionalFormatting>
  <conditionalFormatting sqref="T80:T93">
    <cfRule type="cellIs" dxfId="250" priority="531" operator="equal">
      <formula>""</formula>
    </cfRule>
  </conditionalFormatting>
  <conditionalFormatting sqref="U79:W79">
    <cfRule type="cellIs" dxfId="249" priority="530" operator="equal">
      <formula>""</formula>
    </cfRule>
  </conditionalFormatting>
  <conditionalFormatting sqref="U80:W80">
    <cfRule type="cellIs" dxfId="248" priority="529" operator="equal">
      <formula>""</formula>
    </cfRule>
  </conditionalFormatting>
  <conditionalFormatting sqref="N79">
    <cfRule type="cellIs" dxfId="247" priority="527" operator="equal">
      <formula>""</formula>
    </cfRule>
  </conditionalFormatting>
  <conditionalFormatting sqref="N80">
    <cfRule type="cellIs" dxfId="246" priority="526" operator="equal">
      <formula>""</formula>
    </cfRule>
  </conditionalFormatting>
  <conditionalFormatting sqref="N82">
    <cfRule type="cellIs" dxfId="245" priority="525" operator="equal">
      <formula>""</formula>
    </cfRule>
  </conditionalFormatting>
  <conditionalFormatting sqref="N88">
    <cfRule type="cellIs" dxfId="244" priority="524" operator="equal">
      <formula>""</formula>
    </cfRule>
  </conditionalFormatting>
  <conditionalFormatting sqref="N92">
    <cfRule type="cellIs" dxfId="243" priority="523" operator="equal">
      <formula>""</formula>
    </cfRule>
  </conditionalFormatting>
  <conditionalFormatting sqref="N87">
    <cfRule type="cellIs" dxfId="242" priority="522" operator="equal">
      <formula>""</formula>
    </cfRule>
  </conditionalFormatting>
  <conditionalFormatting sqref="N85:N86">
    <cfRule type="cellIs" dxfId="241" priority="521" operator="equal">
      <formula>""</formula>
    </cfRule>
  </conditionalFormatting>
  <conditionalFormatting sqref="N83">
    <cfRule type="cellIs" dxfId="240" priority="520" operator="equal">
      <formula>""</formula>
    </cfRule>
  </conditionalFormatting>
  <conditionalFormatting sqref="D94">
    <cfRule type="cellIs" dxfId="239" priority="519" operator="equal">
      <formula>""</formula>
    </cfRule>
  </conditionalFormatting>
  <conditionalFormatting sqref="I94:I102">
    <cfRule type="cellIs" dxfId="238" priority="516" operator="equal">
      <formula>""</formula>
    </cfRule>
  </conditionalFormatting>
  <conditionalFormatting sqref="J94:J102">
    <cfRule type="cellIs" dxfId="237" priority="515" operator="equal">
      <formula>""</formula>
    </cfRule>
  </conditionalFormatting>
  <conditionalFormatting sqref="K94:K102">
    <cfRule type="cellIs" dxfId="236" priority="514" operator="equal">
      <formula>""</formula>
    </cfRule>
  </conditionalFormatting>
  <conditionalFormatting sqref="L94:L102">
    <cfRule type="cellIs" dxfId="235" priority="512" operator="equal">
      <formula>""</formula>
    </cfRule>
  </conditionalFormatting>
  <conditionalFormatting sqref="M94:M102">
    <cfRule type="cellIs" dxfId="234" priority="511" operator="equal">
      <formula>""</formula>
    </cfRule>
  </conditionalFormatting>
  <conditionalFormatting sqref="N94:N102">
    <cfRule type="cellIs" dxfId="233" priority="510" operator="equal">
      <formula>""</formula>
    </cfRule>
  </conditionalFormatting>
  <conditionalFormatting sqref="O94:O102">
    <cfRule type="cellIs" dxfId="232" priority="509" operator="equal">
      <formula>""</formula>
    </cfRule>
  </conditionalFormatting>
  <conditionalFormatting sqref="P94:P102">
    <cfRule type="cellIs" dxfId="231" priority="508" operator="equal">
      <formula>""</formula>
    </cfRule>
  </conditionalFormatting>
  <conditionalFormatting sqref="Q94:Q102">
    <cfRule type="cellIs" dxfId="230" priority="507" operator="equal">
      <formula>""</formula>
    </cfRule>
  </conditionalFormatting>
  <conditionalFormatting sqref="R94:R102">
    <cfRule type="cellIs" dxfId="229" priority="506" operator="equal">
      <formula>""</formula>
    </cfRule>
  </conditionalFormatting>
  <conditionalFormatting sqref="S94:S102">
    <cfRule type="cellIs" dxfId="228" priority="505" operator="equal">
      <formula>""</formula>
    </cfRule>
  </conditionalFormatting>
  <conditionalFormatting sqref="U94:W102">
    <cfRule type="cellIs" dxfId="227" priority="504" operator="equal">
      <formula>""</formula>
    </cfRule>
  </conditionalFormatting>
  <conditionalFormatting sqref="D95:D102">
    <cfRule type="cellIs" dxfId="226" priority="488" operator="equal">
      <formula>""</formula>
    </cfRule>
  </conditionalFormatting>
  <conditionalFormatting sqref="X103:X106">
    <cfRule type="cellIs" dxfId="225" priority="485" operator="equal">
      <formula>"Baja"</formula>
    </cfRule>
    <cfRule type="cellIs" dxfId="224" priority="486" operator="equal">
      <formula>"Media"</formula>
    </cfRule>
    <cfRule type="cellIs" dxfId="223" priority="487" operator="equal">
      <formula>"Alta"</formula>
    </cfRule>
  </conditionalFormatting>
  <conditionalFormatting sqref="X107">
    <cfRule type="cellIs" dxfId="222" priority="481" operator="equal">
      <formula>"Baja"</formula>
    </cfRule>
    <cfRule type="cellIs" dxfId="221" priority="482" operator="equal">
      <formula>"Media"</formula>
    </cfRule>
    <cfRule type="cellIs" dxfId="220" priority="483" operator="equal">
      <formula>"Alta"</formula>
    </cfRule>
  </conditionalFormatting>
  <conditionalFormatting sqref="X108:X118">
    <cfRule type="cellIs" dxfId="219" priority="478" operator="equal">
      <formula>"Baja"</formula>
    </cfRule>
    <cfRule type="cellIs" dxfId="218" priority="479" operator="equal">
      <formula>"Media"</formula>
    </cfRule>
    <cfRule type="cellIs" dxfId="217" priority="480" operator="equal">
      <formula>"Alta"</formula>
    </cfRule>
  </conditionalFormatting>
  <conditionalFormatting sqref="Q103:R103 Q104:S104 R105:S118 U108:V118 D103:D106 X103:X118">
    <cfRule type="cellIs" dxfId="216" priority="477" operator="equal">
      <formula>""</formula>
    </cfRule>
  </conditionalFormatting>
  <conditionalFormatting sqref="X106">
    <cfRule type="cellIs" dxfId="215" priority="474" operator="equal">
      <formula>"Baja"</formula>
    </cfRule>
    <cfRule type="cellIs" dxfId="214" priority="475" operator="equal">
      <formula>"Media"</formula>
    </cfRule>
    <cfRule type="cellIs" dxfId="213" priority="476" operator="equal">
      <formula>"Alta"</formula>
    </cfRule>
  </conditionalFormatting>
  <conditionalFormatting sqref="I103">
    <cfRule type="cellIs" dxfId="212" priority="473" operator="equal">
      <formula>""</formula>
    </cfRule>
  </conditionalFormatting>
  <conditionalFormatting sqref="J103:L103">
    <cfRule type="cellIs" dxfId="211" priority="472" operator="equal">
      <formula>""</formula>
    </cfRule>
  </conditionalFormatting>
  <conditionalFormatting sqref="M103">
    <cfRule type="cellIs" dxfId="210" priority="471" operator="equal">
      <formula>""</formula>
    </cfRule>
  </conditionalFormatting>
  <conditionalFormatting sqref="N103">
    <cfRule type="cellIs" dxfId="209" priority="470" operator="equal">
      <formula>""</formula>
    </cfRule>
  </conditionalFormatting>
  <conditionalFormatting sqref="O103:P103">
    <cfRule type="cellIs" dxfId="208" priority="469" operator="equal">
      <formula>""</formula>
    </cfRule>
  </conditionalFormatting>
  <conditionalFormatting sqref="S103">
    <cfRule type="cellIs" dxfId="207" priority="468" operator="equal">
      <formula>""</formula>
    </cfRule>
  </conditionalFormatting>
  <conditionalFormatting sqref="T103">
    <cfRule type="cellIs" dxfId="206" priority="467" operator="equal">
      <formula>""</formula>
    </cfRule>
  </conditionalFormatting>
  <conditionalFormatting sqref="U103:W103">
    <cfRule type="cellIs" dxfId="205" priority="466" operator="equal">
      <formula>""</formula>
    </cfRule>
  </conditionalFormatting>
  <conditionalFormatting sqref="L104">
    <cfRule type="cellIs" dxfId="204" priority="465" operator="equal">
      <formula>""</formula>
    </cfRule>
  </conditionalFormatting>
  <conditionalFormatting sqref="I104">
    <cfRule type="cellIs" dxfId="203" priority="464" operator="equal">
      <formula>""</formula>
    </cfRule>
  </conditionalFormatting>
  <conditionalFormatting sqref="J104:K104">
    <cfRule type="cellIs" dxfId="202" priority="463" operator="equal">
      <formula>""</formula>
    </cfRule>
  </conditionalFormatting>
  <conditionalFormatting sqref="M104">
    <cfRule type="cellIs" dxfId="201" priority="462" operator="equal">
      <formula>""</formula>
    </cfRule>
  </conditionalFormatting>
  <conditionalFormatting sqref="N104">
    <cfRule type="cellIs" dxfId="200" priority="461" operator="equal">
      <formula>""</formula>
    </cfRule>
  </conditionalFormatting>
  <conditionalFormatting sqref="O104:P104">
    <cfRule type="cellIs" dxfId="199" priority="460" operator="equal">
      <formula>""</formula>
    </cfRule>
  </conditionalFormatting>
  <conditionalFormatting sqref="T104">
    <cfRule type="cellIs" dxfId="198" priority="459" operator="equal">
      <formula>""</formula>
    </cfRule>
  </conditionalFormatting>
  <conditionalFormatting sqref="U104:W104">
    <cfRule type="cellIs" dxfId="197" priority="458" operator="equal">
      <formula>""</formula>
    </cfRule>
  </conditionalFormatting>
  <conditionalFormatting sqref="I105">
    <cfRule type="cellIs" dxfId="196" priority="455" operator="equal">
      <formula>""</formula>
    </cfRule>
  </conditionalFormatting>
  <conditionalFormatting sqref="J105:K105">
    <cfRule type="cellIs" dxfId="195" priority="454" operator="equal">
      <formula>""</formula>
    </cfRule>
  </conditionalFormatting>
  <conditionalFormatting sqref="W108:W118">
    <cfRule type="cellIs" dxfId="194" priority="415" operator="equal">
      <formula>""</formula>
    </cfRule>
  </conditionalFormatting>
  <conditionalFormatting sqref="L105">
    <cfRule type="cellIs" dxfId="193" priority="453" operator="equal">
      <formula>""</formula>
    </cfRule>
  </conditionalFormatting>
  <conditionalFormatting sqref="M105">
    <cfRule type="cellIs" dxfId="192" priority="452" operator="equal">
      <formula>""</formula>
    </cfRule>
  </conditionalFormatting>
  <conditionalFormatting sqref="N105">
    <cfRule type="cellIs" dxfId="191" priority="451" operator="equal">
      <formula>""</formula>
    </cfRule>
  </conditionalFormatting>
  <conditionalFormatting sqref="Q105">
    <cfRule type="cellIs" dxfId="190" priority="450" operator="equal">
      <formula>""</formula>
    </cfRule>
  </conditionalFormatting>
  <conditionalFormatting sqref="O105:P105">
    <cfRule type="cellIs" dxfId="189" priority="449" operator="equal">
      <formula>""</formula>
    </cfRule>
  </conditionalFormatting>
  <conditionalFormatting sqref="T105">
    <cfRule type="cellIs" dxfId="188" priority="448" operator="equal">
      <formula>""</formula>
    </cfRule>
  </conditionalFormatting>
  <conditionalFormatting sqref="U105:W105">
    <cfRule type="cellIs" dxfId="187" priority="447" operator="equal">
      <formula>""</formula>
    </cfRule>
  </conditionalFormatting>
  <conditionalFormatting sqref="I106">
    <cfRule type="cellIs" dxfId="186" priority="445" operator="equal">
      <formula>""</formula>
    </cfRule>
  </conditionalFormatting>
  <conditionalFormatting sqref="J106:K106">
    <cfRule type="cellIs" dxfId="185" priority="444" operator="equal">
      <formula>""</formula>
    </cfRule>
  </conditionalFormatting>
  <conditionalFormatting sqref="L106">
    <cfRule type="cellIs" dxfId="184" priority="443" operator="equal">
      <formula>""</formula>
    </cfRule>
  </conditionalFormatting>
  <conditionalFormatting sqref="M106">
    <cfRule type="cellIs" dxfId="183" priority="442" operator="equal">
      <formula>""</formula>
    </cfRule>
  </conditionalFormatting>
  <conditionalFormatting sqref="N106">
    <cfRule type="cellIs" dxfId="182" priority="441" operator="equal">
      <formula>""</formula>
    </cfRule>
  </conditionalFormatting>
  <conditionalFormatting sqref="Q106">
    <cfRule type="cellIs" dxfId="181" priority="440" operator="equal">
      <formula>""</formula>
    </cfRule>
  </conditionalFormatting>
  <conditionalFormatting sqref="O106:P106">
    <cfRule type="cellIs" dxfId="180" priority="439" operator="equal">
      <formula>""</formula>
    </cfRule>
  </conditionalFormatting>
  <conditionalFormatting sqref="T106">
    <cfRule type="cellIs" dxfId="179" priority="438" operator="equal">
      <formula>""</formula>
    </cfRule>
  </conditionalFormatting>
  <conditionalFormatting sqref="U106:W106">
    <cfRule type="cellIs" dxfId="178" priority="437" operator="equal">
      <formula>""</formula>
    </cfRule>
  </conditionalFormatting>
  <conditionalFormatting sqref="D107">
    <cfRule type="cellIs" dxfId="177" priority="436" operator="equal">
      <formula>""</formula>
    </cfRule>
  </conditionalFormatting>
  <conditionalFormatting sqref="I107">
    <cfRule type="cellIs" dxfId="176" priority="434" operator="equal">
      <formula>""</formula>
    </cfRule>
  </conditionalFormatting>
  <conditionalFormatting sqref="J107:K107">
    <cfRule type="cellIs" dxfId="175" priority="433" operator="equal">
      <formula>""</formula>
    </cfRule>
  </conditionalFormatting>
  <conditionalFormatting sqref="L107">
    <cfRule type="cellIs" dxfId="174" priority="432" operator="equal">
      <formula>""</formula>
    </cfRule>
  </conditionalFormatting>
  <conditionalFormatting sqref="M107">
    <cfRule type="cellIs" dxfId="173" priority="431" operator="equal">
      <formula>""</formula>
    </cfRule>
  </conditionalFormatting>
  <conditionalFormatting sqref="N107">
    <cfRule type="cellIs" dxfId="172" priority="430" operator="equal">
      <formula>""</formula>
    </cfRule>
  </conditionalFormatting>
  <conditionalFormatting sqref="Q107">
    <cfRule type="cellIs" dxfId="171" priority="429" operator="equal">
      <formula>""</formula>
    </cfRule>
  </conditionalFormatting>
  <conditionalFormatting sqref="O107:P107">
    <cfRule type="cellIs" dxfId="170" priority="428" operator="equal">
      <formula>""</formula>
    </cfRule>
  </conditionalFormatting>
  <conditionalFormatting sqref="T107">
    <cfRule type="cellIs" dxfId="169" priority="427" operator="equal">
      <formula>""</formula>
    </cfRule>
  </conditionalFormatting>
  <conditionalFormatting sqref="U107:W107">
    <cfRule type="cellIs" dxfId="168" priority="426" operator="equal">
      <formula>""</formula>
    </cfRule>
  </conditionalFormatting>
  <conditionalFormatting sqref="D108:D118">
    <cfRule type="cellIs" dxfId="167" priority="425" operator="equal">
      <formula>""</formula>
    </cfRule>
  </conditionalFormatting>
  <conditionalFormatting sqref="I108:I118">
    <cfRule type="cellIs" dxfId="166" priority="423" operator="equal">
      <formula>""</formula>
    </cfRule>
  </conditionalFormatting>
  <conditionalFormatting sqref="J108:K118">
    <cfRule type="cellIs" dxfId="165" priority="422" operator="equal">
      <formula>""</formula>
    </cfRule>
  </conditionalFormatting>
  <conditionalFormatting sqref="L108:L118">
    <cfRule type="cellIs" dxfId="164" priority="421" operator="equal">
      <formula>""</formula>
    </cfRule>
  </conditionalFormatting>
  <conditionalFormatting sqref="M108:M118">
    <cfRule type="cellIs" dxfId="163" priority="420" operator="equal">
      <formula>""</formula>
    </cfRule>
  </conditionalFormatting>
  <conditionalFormatting sqref="N108:N118">
    <cfRule type="cellIs" dxfId="162" priority="419" operator="equal">
      <formula>""</formula>
    </cfRule>
  </conditionalFormatting>
  <conditionalFormatting sqref="Q108:Q118">
    <cfRule type="cellIs" dxfId="161" priority="418" operator="equal">
      <formula>""</formula>
    </cfRule>
  </conditionalFormatting>
  <conditionalFormatting sqref="O108:P118">
    <cfRule type="cellIs" dxfId="160" priority="417" operator="equal">
      <formula>""</formula>
    </cfRule>
  </conditionalFormatting>
  <conditionalFormatting sqref="T108:T118">
    <cfRule type="cellIs" dxfId="159" priority="416" operator="equal">
      <formula>""</formula>
    </cfRule>
  </conditionalFormatting>
  <conditionalFormatting sqref="D119:D174 I119:I189 J119:J174 K119:K189 L119:L186 Q119:Q174 R119:X189 M119:P189">
    <cfRule type="cellIs" dxfId="158" priority="414" operator="equal">
      <formula>""</formula>
    </cfRule>
  </conditionalFormatting>
  <conditionalFormatting sqref="X119:X189">
    <cfRule type="cellIs" dxfId="157" priority="411" operator="equal">
      <formula>"Baja"</formula>
    </cfRule>
    <cfRule type="cellIs" dxfId="156" priority="412" operator="equal">
      <formula>"Media"</formula>
    </cfRule>
    <cfRule type="cellIs" dxfId="155" priority="413" operator="equal">
      <formula>"Alta"</formula>
    </cfRule>
  </conditionalFormatting>
  <conditionalFormatting sqref="J175:J184">
    <cfRule type="cellIs" dxfId="154" priority="410" operator="equal">
      <formula>""</formula>
    </cfRule>
  </conditionalFormatting>
  <conditionalFormatting sqref="Q175:Q189">
    <cfRule type="cellIs" dxfId="153" priority="409" operator="equal">
      <formula>""</formula>
    </cfRule>
  </conditionalFormatting>
  <conditionalFormatting sqref="J185:J189">
    <cfRule type="cellIs" dxfId="152" priority="408" operator="equal">
      <formula>""</formula>
    </cfRule>
  </conditionalFormatting>
  <conditionalFormatting sqref="D175:D189">
    <cfRule type="cellIs" dxfId="151" priority="403" operator="equal">
      <formula>""</formula>
    </cfRule>
  </conditionalFormatting>
  <conditionalFormatting sqref="X190:X196">
    <cfRule type="cellIs" dxfId="150" priority="400" operator="equal">
      <formula>"Baja"</formula>
    </cfRule>
    <cfRule type="cellIs" dxfId="149" priority="401" operator="equal">
      <formula>"Media"</formula>
    </cfRule>
    <cfRule type="cellIs" dxfId="148" priority="402" operator="equal">
      <formula>"Alta"</formula>
    </cfRule>
  </conditionalFormatting>
  <conditionalFormatting sqref="S196:T196 X190:X196 D190:D196 M190:M196 I190:I196 S190:S195">
    <cfRule type="cellIs" dxfId="147" priority="399" operator="equal">
      <formula>""</formula>
    </cfRule>
  </conditionalFormatting>
  <conditionalFormatting sqref="W190:W196">
    <cfRule type="cellIs" dxfId="146" priority="371" operator="equal">
      <formula>""</formula>
    </cfRule>
  </conditionalFormatting>
  <conditionalFormatting sqref="R196">
    <cfRule type="cellIs" dxfId="145" priority="376" operator="equal">
      <formula>""</formula>
    </cfRule>
  </conditionalFormatting>
  <conditionalFormatting sqref="J190 L190">
    <cfRule type="cellIs" dxfId="144" priority="391" operator="equal">
      <formula>""</formula>
    </cfRule>
  </conditionalFormatting>
  <conditionalFormatting sqref="J191:J194">
    <cfRule type="cellIs" dxfId="143" priority="392" operator="equal">
      <formula>""</formula>
    </cfRule>
  </conditionalFormatting>
  <conditionalFormatting sqref="K190">
    <cfRule type="cellIs" dxfId="142" priority="390" operator="equal">
      <formula>""</formula>
    </cfRule>
  </conditionalFormatting>
  <conditionalFormatting sqref="K191">
    <cfRule type="cellIs" dxfId="141" priority="389" operator="equal">
      <formula>""</formula>
    </cfRule>
  </conditionalFormatting>
  <conditionalFormatting sqref="K192">
    <cfRule type="cellIs" dxfId="140" priority="388" operator="equal">
      <formula>""</formula>
    </cfRule>
  </conditionalFormatting>
  <conditionalFormatting sqref="K193">
    <cfRule type="cellIs" dxfId="139" priority="387" operator="equal">
      <formula>""</formula>
    </cfRule>
  </conditionalFormatting>
  <conditionalFormatting sqref="K194">
    <cfRule type="cellIs" dxfId="138" priority="386" operator="equal">
      <formula>""</formula>
    </cfRule>
  </conditionalFormatting>
  <conditionalFormatting sqref="K195">
    <cfRule type="cellIs" dxfId="137" priority="384" operator="equal">
      <formula>""</formula>
    </cfRule>
  </conditionalFormatting>
  <conditionalFormatting sqref="J195">
    <cfRule type="cellIs" dxfId="136" priority="385" operator="equal">
      <formula>""</formula>
    </cfRule>
  </conditionalFormatting>
  <conditionalFormatting sqref="K196">
    <cfRule type="cellIs" dxfId="135" priority="382" operator="equal">
      <formula>""</formula>
    </cfRule>
  </conditionalFormatting>
  <conditionalFormatting sqref="J196">
    <cfRule type="cellIs" dxfId="134" priority="383" operator="equal">
      <formula>""</formula>
    </cfRule>
  </conditionalFormatting>
  <conditionalFormatting sqref="L191:L196">
    <cfRule type="cellIs" dxfId="133" priority="381" operator="equal">
      <formula>""</formula>
    </cfRule>
  </conditionalFormatting>
  <conditionalFormatting sqref="N191">
    <cfRule type="cellIs" dxfId="132" priority="380" operator="equal">
      <formula>""</formula>
    </cfRule>
  </conditionalFormatting>
  <conditionalFormatting sqref="N196">
    <cfRule type="cellIs" dxfId="131" priority="379" operator="equal">
      <formula>""</formula>
    </cfRule>
  </conditionalFormatting>
  <conditionalFormatting sqref="O190:O196">
    <cfRule type="cellIs" dxfId="130" priority="378" operator="equal">
      <formula>""</formula>
    </cfRule>
  </conditionalFormatting>
  <conditionalFormatting sqref="R190">
    <cfRule type="cellIs" dxfId="129" priority="377" operator="equal">
      <formula>""</formula>
    </cfRule>
  </conditionalFormatting>
  <conditionalFormatting sqref="P190:Q196">
    <cfRule type="cellIs" dxfId="128" priority="375" operator="equal">
      <formula>""</formula>
    </cfRule>
  </conditionalFormatting>
  <conditionalFormatting sqref="R191:R195">
    <cfRule type="cellIs" dxfId="127" priority="374" operator="equal">
      <formula>""</formula>
    </cfRule>
  </conditionalFormatting>
  <conditionalFormatting sqref="U190:U196">
    <cfRule type="cellIs" dxfId="126" priority="373" operator="equal">
      <formula>""</formula>
    </cfRule>
  </conditionalFormatting>
  <conditionalFormatting sqref="V190:V196">
    <cfRule type="cellIs" dxfId="125" priority="372" operator="equal">
      <formula>""</formula>
    </cfRule>
  </conditionalFormatting>
  <conditionalFormatting sqref="N190">
    <cfRule type="cellIs" dxfId="124" priority="370" operator="equal">
      <formula>""</formula>
    </cfRule>
  </conditionalFormatting>
  <conditionalFormatting sqref="N192:N195">
    <cfRule type="cellIs" dxfId="123" priority="369" operator="equal">
      <formula>""</formula>
    </cfRule>
  </conditionalFormatting>
  <conditionalFormatting sqref="T190">
    <cfRule type="cellIs" dxfId="122" priority="368" operator="equal">
      <formula>""</formula>
    </cfRule>
  </conditionalFormatting>
  <conditionalFormatting sqref="T191">
    <cfRule type="cellIs" dxfId="121" priority="367" operator="equal">
      <formula>""</formula>
    </cfRule>
  </conditionalFormatting>
  <conditionalFormatting sqref="T192:T195">
    <cfRule type="cellIs" dxfId="120" priority="366" operator="equal">
      <formula>""</formula>
    </cfRule>
  </conditionalFormatting>
  <conditionalFormatting sqref="X213">
    <cfRule type="cellIs" dxfId="119" priority="357" operator="equal">
      <formula>"Baja"</formula>
    </cfRule>
    <cfRule type="cellIs" dxfId="118" priority="358" operator="equal">
      <formula>"Media"</formula>
    </cfRule>
    <cfRule type="cellIs" dxfId="117" priority="359" operator="equal">
      <formula>"Alta"</formula>
    </cfRule>
  </conditionalFormatting>
  <conditionalFormatting sqref="X214:X217 X219">
    <cfRule type="cellIs" dxfId="116" priority="354" operator="equal">
      <formula>"Baja"</formula>
    </cfRule>
    <cfRule type="cellIs" dxfId="115" priority="355" operator="equal">
      <formula>"Media"</formula>
    </cfRule>
    <cfRule type="cellIs" dxfId="114" priority="356" operator="equal">
      <formula>"Alta"</formula>
    </cfRule>
  </conditionalFormatting>
  <conditionalFormatting sqref="X220">
    <cfRule type="cellIs" dxfId="113" priority="350" operator="equal">
      <formula>"Baja"</formula>
    </cfRule>
    <cfRule type="cellIs" dxfId="112" priority="351" operator="equal">
      <formula>"Media"</formula>
    </cfRule>
    <cfRule type="cellIs" dxfId="111" priority="352" operator="equal">
      <formula>"Alta"</formula>
    </cfRule>
  </conditionalFormatting>
  <conditionalFormatting sqref="M219 R219:T219 S220:S223 X219:X223 T213:X217 T197:X199 J197:J202 X203:X210">
    <cfRule type="cellIs" dxfId="110" priority="349" operator="equal">
      <formula>""</formula>
    </cfRule>
  </conditionalFormatting>
  <conditionalFormatting sqref="X219">
    <cfRule type="cellIs" dxfId="109" priority="346" operator="equal">
      <formula>"Baja"</formula>
    </cfRule>
    <cfRule type="cellIs" dxfId="108" priority="347" operator="equal">
      <formula>"Media"</formula>
    </cfRule>
    <cfRule type="cellIs" dxfId="107" priority="348" operator="equal">
      <formula>"Alta"</formula>
    </cfRule>
  </conditionalFormatting>
  <conditionalFormatting sqref="N220:N223">
    <cfRule type="cellIs" dxfId="106" priority="345" operator="equal">
      <formula>""</formula>
    </cfRule>
  </conditionalFormatting>
  <conditionalFormatting sqref="X218">
    <cfRule type="cellIs" dxfId="105" priority="340" operator="equal">
      <formula>"Baja"</formula>
    </cfRule>
    <cfRule type="cellIs" dxfId="104" priority="341" operator="equal">
      <formula>"Media"</formula>
    </cfRule>
    <cfRule type="cellIs" dxfId="103" priority="342" operator="equal">
      <formula>"Alta"</formula>
    </cfRule>
  </conditionalFormatting>
  <conditionalFormatting sqref="U218 X218">
    <cfRule type="cellIs" dxfId="102" priority="339" operator="equal">
      <formula>""</formula>
    </cfRule>
  </conditionalFormatting>
  <conditionalFormatting sqref="N218">
    <cfRule type="cellIs" dxfId="101" priority="338" operator="equal">
      <formula>""</formula>
    </cfRule>
  </conditionalFormatting>
  <conditionalFormatting sqref="D217">
    <cfRule type="duplicateValues" dxfId="100" priority="336"/>
  </conditionalFormatting>
  <conditionalFormatting sqref="D217">
    <cfRule type="cellIs" dxfId="99" priority="335" operator="equal">
      <formula>""</formula>
    </cfRule>
  </conditionalFormatting>
  <conditionalFormatting sqref="D213:D215">
    <cfRule type="cellIs" dxfId="98" priority="334" operator="equal">
      <formula>""</formula>
    </cfRule>
  </conditionalFormatting>
  <conditionalFormatting sqref="D216">
    <cfRule type="cellIs" dxfId="97" priority="333" operator="equal">
      <formula>""</formula>
    </cfRule>
  </conditionalFormatting>
  <conditionalFormatting sqref="D218">
    <cfRule type="cellIs" dxfId="96" priority="332" operator="equal">
      <formula>""</formula>
    </cfRule>
  </conditionalFormatting>
  <conditionalFormatting sqref="I213:I218">
    <cfRule type="cellIs" dxfId="95" priority="321" operator="equal">
      <formula>""</formula>
    </cfRule>
  </conditionalFormatting>
  <conditionalFormatting sqref="I219">
    <cfRule type="cellIs" dxfId="94" priority="318" operator="equal">
      <formula>""</formula>
    </cfRule>
  </conditionalFormatting>
  <conditionalFormatting sqref="J213:J218">
    <cfRule type="cellIs" dxfId="93" priority="317" operator="equal">
      <formula>""</formula>
    </cfRule>
  </conditionalFormatting>
  <conditionalFormatting sqref="J219:L219">
    <cfRule type="cellIs" dxfId="92" priority="316" operator="equal">
      <formula>""</formula>
    </cfRule>
  </conditionalFormatting>
  <conditionalFormatting sqref="N219">
    <cfRule type="cellIs" dxfId="91" priority="315" operator="equal">
      <formula>""</formula>
    </cfRule>
  </conditionalFormatting>
  <conditionalFormatting sqref="O219:Q219">
    <cfRule type="cellIs" dxfId="90" priority="314" operator="equal">
      <formula>""</formula>
    </cfRule>
  </conditionalFormatting>
  <conditionalFormatting sqref="U219:W219">
    <cfRule type="cellIs" dxfId="89" priority="313" operator="equal">
      <formula>""</formula>
    </cfRule>
  </conditionalFormatting>
  <conditionalFormatting sqref="M218">
    <cfRule type="cellIs" dxfId="88" priority="312" operator="equal">
      <formula>""</formula>
    </cfRule>
  </conditionalFormatting>
  <conditionalFormatting sqref="K218:L218">
    <cfRule type="cellIs" dxfId="87" priority="311" operator="equal">
      <formula>""</formula>
    </cfRule>
  </conditionalFormatting>
  <conditionalFormatting sqref="O218:Q218">
    <cfRule type="cellIs" dxfId="86" priority="310" operator="equal">
      <formula>""</formula>
    </cfRule>
  </conditionalFormatting>
  <conditionalFormatting sqref="R218:S218">
    <cfRule type="cellIs" dxfId="85" priority="309" operator="equal">
      <formula>""</formula>
    </cfRule>
  </conditionalFormatting>
  <conditionalFormatting sqref="V218:W218">
    <cfRule type="cellIs" dxfId="84" priority="308" operator="equal">
      <formula>""</formula>
    </cfRule>
  </conditionalFormatting>
  <conditionalFormatting sqref="D219">
    <cfRule type="cellIs" dxfId="83" priority="307" operator="equal">
      <formula>""</formula>
    </cfRule>
  </conditionalFormatting>
  <conditionalFormatting sqref="J220:L220 J221:K223">
    <cfRule type="cellIs" dxfId="82" priority="289" operator="equal">
      <formula>""</formula>
    </cfRule>
  </conditionalFormatting>
  <conditionalFormatting sqref="D220">
    <cfRule type="cellIs" dxfId="81" priority="300" operator="equal">
      <formula>""</formula>
    </cfRule>
  </conditionalFormatting>
  <conditionalFormatting sqref="D221:D223">
    <cfRule type="cellIs" dxfId="80" priority="298" operator="equal">
      <formula>""</formula>
    </cfRule>
  </conditionalFormatting>
  <conditionalFormatting sqref="N197 N213:N217">
    <cfRule type="cellIs" dxfId="79" priority="296" operator="equal">
      <formula>""</formula>
    </cfRule>
  </conditionalFormatting>
  <conditionalFormatting sqref="M213:M217">
    <cfRule type="cellIs" dxfId="78" priority="295" operator="equal">
      <formula>""</formula>
    </cfRule>
  </conditionalFormatting>
  <conditionalFormatting sqref="K213:L217 K197:L202">
    <cfRule type="cellIs" dxfId="77" priority="294" operator="equal">
      <formula>""</formula>
    </cfRule>
  </conditionalFormatting>
  <conditionalFormatting sqref="O213:Q217 O197:Q202">
    <cfRule type="cellIs" dxfId="76" priority="293" operator="equal">
      <formula>""</formula>
    </cfRule>
  </conditionalFormatting>
  <conditionalFormatting sqref="R213:S217 R197:S200 S203:S210 R201:R202">
    <cfRule type="cellIs" dxfId="75" priority="292" operator="equal">
      <formula>""</formula>
    </cfRule>
  </conditionalFormatting>
  <conditionalFormatting sqref="N220:N223">
    <cfRule type="cellIs" dxfId="74" priority="291" operator="equal">
      <formula>""</formula>
    </cfRule>
  </conditionalFormatting>
  <conditionalFormatting sqref="I212">
    <cfRule type="cellIs" dxfId="73" priority="277" operator="equal">
      <formula>""</formula>
    </cfRule>
  </conditionalFormatting>
  <conditionalFormatting sqref="I220:I223">
    <cfRule type="cellIs" dxfId="72" priority="290" operator="equal">
      <formula>""</formula>
    </cfRule>
  </conditionalFormatting>
  <conditionalFormatting sqref="T218">
    <cfRule type="cellIs" dxfId="71" priority="282" operator="equal">
      <formula>""</formula>
    </cfRule>
  </conditionalFormatting>
  <conditionalFormatting sqref="M220:M223">
    <cfRule type="cellIs" dxfId="70" priority="288" operator="equal">
      <formula>""</formula>
    </cfRule>
  </conditionalFormatting>
  <conditionalFormatting sqref="O220:O223">
    <cfRule type="cellIs" dxfId="69" priority="287" operator="equal">
      <formula>""</formula>
    </cfRule>
  </conditionalFormatting>
  <conditionalFormatting sqref="P220:R223">
    <cfRule type="cellIs" dxfId="68" priority="286" operator="equal">
      <formula>""</formula>
    </cfRule>
  </conditionalFormatting>
  <conditionalFormatting sqref="T220">
    <cfRule type="cellIs" dxfId="67" priority="285" operator="equal">
      <formula>""</formula>
    </cfRule>
  </conditionalFormatting>
  <conditionalFormatting sqref="T221:T223">
    <cfRule type="cellIs" dxfId="66" priority="284" operator="equal">
      <formula>""</formula>
    </cfRule>
  </conditionalFormatting>
  <conditionalFormatting sqref="U220:W223">
    <cfRule type="cellIs" dxfId="65" priority="283" operator="equal">
      <formula>""</formula>
    </cfRule>
  </conditionalFormatting>
  <conditionalFormatting sqref="R212:S212">
    <cfRule type="cellIs" dxfId="64" priority="268" operator="equal">
      <formula>""</formula>
    </cfRule>
  </conditionalFormatting>
  <conditionalFormatting sqref="X212">
    <cfRule type="cellIs" dxfId="63" priority="279" operator="equal">
      <formula>"Baja"</formula>
    </cfRule>
    <cfRule type="cellIs" dxfId="62" priority="280" operator="equal">
      <formula>"Media"</formula>
    </cfRule>
    <cfRule type="cellIs" dxfId="61" priority="281" operator="equal">
      <formula>"Alta"</formula>
    </cfRule>
  </conditionalFormatting>
  <conditionalFormatting sqref="J212 T212:X212">
    <cfRule type="cellIs" dxfId="60" priority="278" operator="equal">
      <formula>""</formula>
    </cfRule>
  </conditionalFormatting>
  <conditionalFormatting sqref="D212">
    <cfRule type="cellIs" dxfId="59" priority="275" operator="equal">
      <formula>""</formula>
    </cfRule>
  </conditionalFormatting>
  <conditionalFormatting sqref="N212">
    <cfRule type="cellIs" dxfId="58" priority="272" operator="equal">
      <formula>""</formula>
    </cfRule>
  </conditionalFormatting>
  <conditionalFormatting sqref="M212">
    <cfRule type="cellIs" dxfId="57" priority="271" operator="equal">
      <formula>""</formula>
    </cfRule>
  </conditionalFormatting>
  <conditionalFormatting sqref="K212:L212">
    <cfRule type="cellIs" dxfId="56" priority="270" operator="equal">
      <formula>""</formula>
    </cfRule>
  </conditionalFormatting>
  <conditionalFormatting sqref="O212:Q212">
    <cfRule type="cellIs" dxfId="55" priority="269" operator="equal">
      <formula>""</formula>
    </cfRule>
  </conditionalFormatting>
  <conditionalFormatting sqref="D197">
    <cfRule type="cellIs" dxfId="54" priority="257" operator="equal">
      <formula>""</formula>
    </cfRule>
  </conditionalFormatting>
  <conditionalFormatting sqref="I197">
    <cfRule type="cellIs" dxfId="53" priority="256" operator="equal">
      <formula>""</formula>
    </cfRule>
  </conditionalFormatting>
  <conditionalFormatting sqref="M197">
    <cfRule type="cellIs" dxfId="52" priority="255" operator="equal">
      <formula>""</formula>
    </cfRule>
  </conditionalFormatting>
  <conditionalFormatting sqref="D198">
    <cfRule type="cellIs" dxfId="51" priority="253" operator="equal">
      <formula>""</formula>
    </cfRule>
  </conditionalFormatting>
  <conditionalFormatting sqref="I198">
    <cfRule type="cellIs" dxfId="50" priority="252" operator="equal">
      <formula>""</formula>
    </cfRule>
  </conditionalFormatting>
  <conditionalFormatting sqref="N198">
    <cfRule type="cellIs" dxfId="49" priority="251" operator="equal">
      <formula>""</formula>
    </cfRule>
  </conditionalFormatting>
  <conditionalFormatting sqref="M198">
    <cfRule type="cellIs" dxfId="48" priority="250" operator="equal">
      <formula>""</formula>
    </cfRule>
  </conditionalFormatting>
  <conditionalFormatting sqref="I199">
    <cfRule type="cellIs" dxfId="47" priority="249" operator="equal">
      <formula>""</formula>
    </cfRule>
  </conditionalFormatting>
  <conditionalFormatting sqref="N199">
    <cfRule type="cellIs" dxfId="46" priority="248" operator="equal">
      <formula>""</formula>
    </cfRule>
  </conditionalFormatting>
  <conditionalFormatting sqref="M199">
    <cfRule type="cellIs" dxfId="45" priority="247" operator="equal">
      <formula>""</formula>
    </cfRule>
  </conditionalFormatting>
  <conditionalFormatting sqref="D199">
    <cfRule type="cellIs" dxfId="44" priority="236" operator="equal">
      <formula>""</formula>
    </cfRule>
  </conditionalFormatting>
  <conditionalFormatting sqref="I200:I202">
    <cfRule type="cellIs" dxfId="43" priority="218" operator="equal">
      <formula>""</formula>
    </cfRule>
  </conditionalFormatting>
  <conditionalFormatting sqref="D200:D202">
    <cfRule type="cellIs" dxfId="42" priority="216" operator="equal">
      <formula>""</formula>
    </cfRule>
  </conditionalFormatting>
  <conditionalFormatting sqref="D203:D210">
    <cfRule type="cellIs" dxfId="41" priority="215" operator="equal">
      <formula>""</formula>
    </cfRule>
  </conditionalFormatting>
  <conditionalFormatting sqref="I203">
    <cfRule type="cellIs" dxfId="40" priority="214" operator="equal">
      <formula>""</formula>
    </cfRule>
  </conditionalFormatting>
  <conditionalFormatting sqref="I204">
    <cfRule type="cellIs" dxfId="39" priority="213" operator="equal">
      <formula>""</formula>
    </cfRule>
  </conditionalFormatting>
  <conditionalFormatting sqref="I205:I210">
    <cfRule type="cellIs" dxfId="38" priority="212" operator="equal">
      <formula>""</formula>
    </cfRule>
  </conditionalFormatting>
  <conditionalFormatting sqref="N200:N202">
    <cfRule type="cellIs" dxfId="37" priority="211" operator="equal">
      <formula>""</formula>
    </cfRule>
  </conditionalFormatting>
  <conditionalFormatting sqref="M200:M202">
    <cfRule type="cellIs" dxfId="36" priority="210" operator="equal">
      <formula>""</formula>
    </cfRule>
  </conditionalFormatting>
  <conditionalFormatting sqref="M203:M208">
    <cfRule type="cellIs" dxfId="35" priority="208" operator="equal">
      <formula>""</formula>
    </cfRule>
  </conditionalFormatting>
  <conditionalFormatting sqref="M209:M210">
    <cfRule type="cellIs" dxfId="34" priority="207" operator="equal">
      <formula>""</formula>
    </cfRule>
  </conditionalFormatting>
  <conditionalFormatting sqref="J203:L210">
    <cfRule type="cellIs" dxfId="33" priority="206" operator="equal">
      <formula>""</formula>
    </cfRule>
  </conditionalFormatting>
  <conditionalFormatting sqref="U203:W210">
    <cfRule type="cellIs" dxfId="32" priority="201" operator="equal">
      <formula>""</formula>
    </cfRule>
  </conditionalFormatting>
  <conditionalFormatting sqref="N203:R210">
    <cfRule type="cellIs" dxfId="31" priority="205" operator="equal">
      <formula>""</formula>
    </cfRule>
  </conditionalFormatting>
  <conditionalFormatting sqref="T203">
    <cfRule type="cellIs" dxfId="30" priority="204" operator="equal">
      <formula>""</formula>
    </cfRule>
  </conditionalFormatting>
  <conditionalFormatting sqref="T204:T208">
    <cfRule type="cellIs" dxfId="29" priority="203" operator="equal">
      <formula>""</formula>
    </cfRule>
  </conditionalFormatting>
  <conditionalFormatting sqref="T209:T210">
    <cfRule type="cellIs" dxfId="28" priority="202" operator="equal">
      <formula>""</formula>
    </cfRule>
  </conditionalFormatting>
  <conditionalFormatting sqref="T202">
    <cfRule type="cellIs" dxfId="27" priority="196" operator="equal">
      <formula>""</formula>
    </cfRule>
  </conditionalFormatting>
  <conditionalFormatting sqref="T200">
    <cfRule type="cellIs" dxfId="26" priority="200" operator="equal">
      <formula>""</formula>
    </cfRule>
  </conditionalFormatting>
  <conditionalFormatting sqref="T201">
    <cfRule type="cellIs" dxfId="25" priority="199" operator="equal">
      <formula>""</formula>
    </cfRule>
  </conditionalFormatting>
  <conditionalFormatting sqref="S201">
    <cfRule type="cellIs" dxfId="24" priority="198" operator="equal">
      <formula>""</formula>
    </cfRule>
  </conditionalFormatting>
  <conditionalFormatting sqref="S202">
    <cfRule type="cellIs" dxfId="23" priority="197" operator="equal">
      <formula>""</formula>
    </cfRule>
  </conditionalFormatting>
  <conditionalFormatting sqref="X211">
    <cfRule type="cellIs" dxfId="22" priority="193" operator="equal">
      <formula>"Baja"</formula>
    </cfRule>
    <cfRule type="cellIs" dxfId="21" priority="194" operator="equal">
      <formula>"Media"</formula>
    </cfRule>
    <cfRule type="cellIs" dxfId="20" priority="195" operator="equal">
      <formula>"Alta"</formula>
    </cfRule>
  </conditionalFormatting>
  <conditionalFormatting sqref="X211">
    <cfRule type="cellIs" dxfId="19" priority="192" operator="equal">
      <formula>""</formula>
    </cfRule>
  </conditionalFormatting>
  <conditionalFormatting sqref="U211:W211">
    <cfRule type="cellIs" dxfId="18" priority="182" operator="equal">
      <formula>""</formula>
    </cfRule>
  </conditionalFormatting>
  <conditionalFormatting sqref="D211">
    <cfRule type="cellIs" dxfId="17" priority="189" operator="equal">
      <formula>""</formula>
    </cfRule>
  </conditionalFormatting>
  <conditionalFormatting sqref="I211">
    <cfRule type="cellIs" dxfId="16" priority="188" operator="equal">
      <formula>""</formula>
    </cfRule>
  </conditionalFormatting>
  <conditionalFormatting sqref="M211">
    <cfRule type="cellIs" dxfId="15" priority="187" operator="equal">
      <formula>""</formula>
    </cfRule>
  </conditionalFormatting>
  <conditionalFormatting sqref="J211:L211">
    <cfRule type="cellIs" dxfId="14" priority="186" operator="equal">
      <formula>""</formula>
    </cfRule>
  </conditionalFormatting>
  <conditionalFormatting sqref="N211:R211">
    <cfRule type="cellIs" dxfId="13" priority="185" operator="equal">
      <formula>""</formula>
    </cfRule>
  </conditionalFormatting>
  <conditionalFormatting sqref="S211">
    <cfRule type="cellIs" dxfId="12" priority="183" operator="equal">
      <formula>""</formula>
    </cfRule>
  </conditionalFormatting>
  <conditionalFormatting sqref="T211">
    <cfRule type="cellIs" dxfId="11" priority="184" operator="equal">
      <formula>""</formula>
    </cfRule>
  </conditionalFormatting>
  <conditionalFormatting sqref="D229 M229 I229">
    <cfRule type="cellIs" dxfId="10" priority="176" operator="equal">
      <formula>""</formula>
    </cfRule>
  </conditionalFormatting>
  <conditionalFormatting sqref="U229:W229">
    <cfRule type="cellIs" dxfId="9" priority="165" operator="equal">
      <formula>""</formula>
    </cfRule>
  </conditionalFormatting>
  <conditionalFormatting sqref="J229:L229">
    <cfRule type="cellIs" dxfId="8" priority="170" operator="equal">
      <formula>""</formula>
    </cfRule>
  </conditionalFormatting>
  <conditionalFormatting sqref="N229">
    <cfRule type="cellIs" dxfId="7" priority="169" operator="equal">
      <formula>""</formula>
    </cfRule>
  </conditionalFormatting>
  <conditionalFormatting sqref="O229:R229">
    <cfRule type="cellIs" dxfId="6" priority="168" operator="equal">
      <formula>""</formula>
    </cfRule>
  </conditionalFormatting>
  <conditionalFormatting sqref="T229">
    <cfRule type="cellIs" dxfId="5" priority="167" operator="equal">
      <formula>""</formula>
    </cfRule>
  </conditionalFormatting>
  <conditionalFormatting sqref="S229">
    <cfRule type="cellIs" dxfId="4" priority="166" operator="equal">
      <formula>""</formula>
    </cfRule>
  </conditionalFormatting>
  <conditionalFormatting sqref="G243:G1048576 G230:G233">
    <cfRule type="duplicateValues" dxfId="3" priority="1905"/>
  </conditionalFormatting>
  <conditionalFormatting sqref="F80:F109 F119:F229">
    <cfRule type="cellIs" dxfId="2" priority="2" operator="equal">
      <formula>""</formula>
    </cfRule>
  </conditionalFormatting>
  <conditionalFormatting sqref="F110:F118">
    <cfRule type="cellIs" dxfId="1" priority="1" operator="equal">
      <formula>""</formula>
    </cfRule>
  </conditionalFormatting>
  <dataValidations count="15">
    <dataValidation type="list" allowBlank="1" showInputMessage="1" showErrorMessage="1" sqref="T94:T102 T219 T209:T217 T224:T229 T9:T71 T196:T201" xr:uid="{FD2208AE-65CD-47B4-B42E-8B83DB516F65}">
      <formula1>"INFORMACION PUBLICA RESERVADA, INFORMACION PUBCLCA CLASIFICADA, INFORMACIÓN PÚBLICA, NO CLASIFICADA,"</formula1>
    </dataValidation>
    <dataValidation type="list" allowBlank="1" showInputMessage="1" showErrorMessage="1" sqref="S103:S118 S9:S78 S190:S229" xr:uid="{5D6AEEC3-3CEF-4A8D-AC37-7A2564BAD0D0}">
      <formula1>"Pagina web, Archivo de Gestión, Archivo Central, N/A,"</formula1>
    </dataValidation>
    <dataValidation type="list" allowBlank="1" showInputMessage="1" showErrorMessage="1" sqref="U9:W14 U16:W229" xr:uid="{D5ED40C5-641D-4078-AB01-EE45C4D7FF60}">
      <formula1>"Baja, Media, Alta"</formula1>
    </dataValidation>
    <dataValidation type="list" allowBlank="1" showInputMessage="1" showErrorMessage="1" sqref="P72:P102 P212:P219 P229 P9:P66 P119:P210" xr:uid="{6125C378-C3E8-4CA8-9BE9-43612360919D}">
      <formula1>"Español, Ingles, Otro"</formula1>
    </dataValidation>
    <dataValidation type="list" allowBlank="1" showInputMessage="1" showErrorMessage="1" sqref="Z72:Z78 Z191:Z195" xr:uid="{7C81B1CE-9911-48D1-BCDF-AE3EB67A3575}">
      <formula1>"Total, Parcial"</formula1>
    </dataValidation>
    <dataValidation type="list" allowBlank="1" showInputMessage="1" showErrorMessage="1" sqref="T72:T93 T108:T118 T190:T195 T220:T223 T218 T202:T208" xr:uid="{04561518-8A3B-4A1A-ACB6-55AAC766D85E}">
      <formula1>"INFORMACIÓN PÚBLICA RESERVADA, INFORMACIÓN PÚBLICA CLASIFICADA, INFORMACION PÚBLICA, NO CLASIFICADA,"</formula1>
    </dataValidation>
    <dataValidation type="list" allowBlank="1" showInputMessage="1" showErrorMessage="1" sqref="S79:S93" xr:uid="{E50AB4DA-5065-4633-80F4-086DBAC11148}">
      <formula1>"Pagina web, Archivo de Gestión, Archivo Central, Otro, N/A,"</formula1>
    </dataValidation>
    <dataValidation type="list" allowBlank="1" showInputMessage="1" showErrorMessage="1" sqref="S94:S97 S99:S102" xr:uid="{8880C887-0D22-4675-89EF-B6F61B14E3F4}">
      <formula1>"Pagina web, Edificio Tequendama piso 17, No disponible"</formula1>
    </dataValidation>
    <dataValidation type="list" allowBlank="1" showInputMessage="1" showErrorMessage="1" sqref="T103:T107 T119:T189" xr:uid="{3BAAD79D-28A8-466C-8762-571CBAC26D06}">
      <formula1>"INFORMACIÓN PÚBLICA RESERVADA, INFORMACIÓN PÚBLICA CLASIFICADA, INFORMACIÓN PÚBLICA, NO CLASIFICADA,"</formula1>
    </dataValidation>
    <dataValidation type="list" allowBlank="1" showInputMessage="1" showErrorMessage="1" sqref="I9:I229" xr:uid="{C5E8EFD0-FDD5-4E0C-B252-2FC690CCD70C}">
      <formula1>"Información, Software, Recurso Humano, Servicio, Hardware, Intangible,Componente de Red, Instalaciones, Otros,"</formula1>
    </dataValidation>
    <dataValidation type="list" allowBlank="1" showInputMessage="1" showErrorMessage="1" sqref="R9:R229" xr:uid="{C6203874-F0B7-43A5-8E83-F053866FB66A}">
      <formula1>"SI, NO"</formula1>
    </dataValidation>
    <dataValidation type="list" allowBlank="1" showInputMessage="1" showErrorMessage="1" sqref="AD9:AD229" xr:uid="{712FD075-F16E-4BB4-BBCC-78CE70E2259E}">
      <formula1>"&gt;250.000 personas,NO,"</formula1>
    </dataValidation>
    <dataValidation type="list" allowBlank="1" showInputMessage="1" showErrorMessage="1" sqref="AE9:AE229" xr:uid="{96E31228-13AA-4AD9-BCDF-A3900AE15814}">
      <formula1>"&gt;$464.619.736,NO,"</formula1>
    </dataValidation>
    <dataValidation type="list" allowBlank="1" showInputMessage="1" showErrorMessage="1" sqref="AF9:AF229" xr:uid="{15D34093-6ED8-4344-8A9A-29C196A30C10}">
      <formula1>"&gt;3 años en recuperación,NO,"</formula1>
    </dataValidation>
    <dataValidation type="list" allowBlank="1" showInputMessage="1" showErrorMessage="1" sqref="O9:O229" xr:uid="{F96A9F73-E165-4B62-8E33-4FE430FE4CE2}">
      <formula1>"No, Datos Públicos, Datos Semi-Privados, Datos Privados o Sensibles"</formula1>
    </dataValidation>
  </dataValidations>
  <pageMargins left="0.7" right="0.7" top="0.75" bottom="0.75" header="0.3" footer="0.3"/>
  <pageSetup orientation="portrait" r:id="rId1"/>
  <ignoredErrors>
    <ignoredError sqref="X109 X94:X102 X203:X211 X224:X225 X229 X9:X71" calculatedColumn="1"/>
    <ignoredError sqref="T70 T67 T56 T43:T52 T35:T38 T33 T27:T28 T25 S14:S23 T224:T228" listDataValidation="1"/>
  </ignoredError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6B7A-0FCD-44AB-9DA8-2CE3867E1310}">
  <dimension ref="A1:E11"/>
  <sheetViews>
    <sheetView topLeftCell="A3" zoomScale="80" zoomScaleNormal="80" workbookViewId="0">
      <selection activeCell="D8" sqref="D8"/>
    </sheetView>
  </sheetViews>
  <sheetFormatPr baseColWidth="10" defaultRowHeight="14.5"/>
  <cols>
    <col min="3" max="3" width="47.7265625" customWidth="1"/>
    <col min="4" max="4" width="73.453125" customWidth="1"/>
  </cols>
  <sheetData>
    <row r="1" spans="1:5" ht="29" customHeight="1">
      <c r="A1" s="121" t="s">
        <v>594</v>
      </c>
      <c r="B1" s="122"/>
      <c r="C1" s="122"/>
      <c r="D1" s="122"/>
      <c r="E1" s="123"/>
    </row>
    <row r="2" spans="1:5" ht="29" customHeight="1">
      <c r="A2" s="124" t="s">
        <v>595</v>
      </c>
      <c r="B2" s="125"/>
      <c r="C2" s="125"/>
      <c r="D2" s="125"/>
      <c r="E2" s="126"/>
    </row>
    <row r="3" spans="1:5">
      <c r="A3" s="57" t="s">
        <v>590</v>
      </c>
      <c r="B3" s="57" t="s">
        <v>591</v>
      </c>
      <c r="C3" s="57" t="s">
        <v>592</v>
      </c>
      <c r="D3" s="57" t="s">
        <v>33</v>
      </c>
      <c r="E3" s="57" t="s">
        <v>593</v>
      </c>
    </row>
    <row r="4" spans="1:5" ht="43.5">
      <c r="A4" s="59">
        <v>44749</v>
      </c>
      <c r="B4" s="59">
        <v>44809</v>
      </c>
      <c r="C4" s="60" t="s">
        <v>596</v>
      </c>
      <c r="D4" s="63" t="s">
        <v>601</v>
      </c>
      <c r="E4" s="60">
        <v>3</v>
      </c>
    </row>
    <row r="5" spans="1:5" ht="29">
      <c r="A5" s="59">
        <v>44749</v>
      </c>
      <c r="B5" s="59">
        <v>44809</v>
      </c>
      <c r="C5" s="60" t="s">
        <v>600</v>
      </c>
      <c r="D5" s="64" t="s">
        <v>602</v>
      </c>
      <c r="E5" s="60">
        <v>3</v>
      </c>
    </row>
    <row r="6" spans="1:5" ht="29">
      <c r="A6" s="59">
        <v>44749</v>
      </c>
      <c r="B6" s="59">
        <v>44809</v>
      </c>
      <c r="C6" s="60" t="s">
        <v>621</v>
      </c>
      <c r="D6" s="63" t="s">
        <v>622</v>
      </c>
      <c r="E6" s="60">
        <v>3</v>
      </c>
    </row>
    <row r="7" spans="1:5" ht="43.5">
      <c r="A7" s="59">
        <v>44749</v>
      </c>
      <c r="B7" s="59">
        <v>44809</v>
      </c>
      <c r="C7" s="61" t="s">
        <v>627</v>
      </c>
      <c r="D7" s="62" t="s">
        <v>626</v>
      </c>
      <c r="E7" s="60">
        <v>3</v>
      </c>
    </row>
    <row r="8" spans="1:5" ht="72.5">
      <c r="A8" s="59">
        <v>44749</v>
      </c>
      <c r="B8" s="59">
        <v>44809</v>
      </c>
      <c r="C8" s="61" t="s">
        <v>629</v>
      </c>
      <c r="D8" s="62" t="s">
        <v>803</v>
      </c>
      <c r="E8" s="60">
        <v>3</v>
      </c>
    </row>
    <row r="9" spans="1:5" ht="29">
      <c r="A9" s="59">
        <v>44749</v>
      </c>
      <c r="B9" s="59">
        <v>44809</v>
      </c>
      <c r="C9" s="127" t="s">
        <v>630</v>
      </c>
      <c r="D9" s="62" t="s">
        <v>631</v>
      </c>
      <c r="E9" s="60">
        <v>3</v>
      </c>
    </row>
    <row r="10" spans="1:5" ht="58">
      <c r="A10" s="59">
        <v>44749</v>
      </c>
      <c r="B10" s="59">
        <v>44809</v>
      </c>
      <c r="C10" s="61" t="s">
        <v>795</v>
      </c>
      <c r="D10" s="63" t="s">
        <v>794</v>
      </c>
      <c r="E10" s="60">
        <v>3</v>
      </c>
    </row>
    <row r="11" spans="1:5">
      <c r="A11" s="58"/>
      <c r="B11" s="58"/>
      <c r="C11" s="58"/>
      <c r="D11" s="58"/>
      <c r="E11" s="58"/>
    </row>
  </sheetData>
  <mergeCells count="2">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CCE-GTI-FM-14-</vt:lpstr>
      <vt:lpstr>CONTROL DE MODIFICACIONES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diego.vega@colombiacompra.gov.co</dc:creator>
  <cp:lastModifiedBy>DAVC</cp:lastModifiedBy>
  <dcterms:created xsi:type="dcterms:W3CDTF">2020-11-12T16:57:54Z</dcterms:created>
  <dcterms:modified xsi:type="dcterms:W3CDTF">2022-09-06T00:25:09Z</dcterms:modified>
</cp:coreProperties>
</file>