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losadas\Downloads\"/>
    </mc:Choice>
  </mc:AlternateContent>
  <bookViews>
    <workbookView xWindow="0" yWindow="0" windowWidth="28800" windowHeight="12180"/>
  </bookViews>
  <sheets>
    <sheet name="INSUMOS OCT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6" i="2" l="1"/>
</calcChain>
</file>

<file path=xl/sharedStrings.xml><?xml version="1.0" encoding="utf-8"?>
<sst xmlns="http://schemas.openxmlformats.org/spreadsheetml/2006/main" count="274" uniqueCount="72">
  <si>
    <t xml:space="preserve">Nombre del Proveedor: </t>
  </si>
  <si>
    <t>SOSEGE SAS</t>
  </si>
  <si>
    <t>Paquete de Servicios</t>
  </si>
  <si>
    <t>Valores</t>
  </si>
  <si>
    <t>Item</t>
  </si>
  <si>
    <t>Categoría</t>
  </si>
  <si>
    <t>Servicio</t>
  </si>
  <si>
    <t>Característica 1</t>
  </si>
  <si>
    <t>Disponibilidad</t>
  </si>
  <si>
    <t>Cantidad</t>
  </si>
  <si>
    <t>Unidad</t>
  </si>
  <si>
    <t>Vigencia / Unidad</t>
  </si>
  <si>
    <t>Valor unitario</t>
  </si>
  <si>
    <t>Descuento %</t>
  </si>
  <si>
    <t>Precio Unitario con Descuento</t>
  </si>
  <si>
    <t>Nuevo precio cláusula 8</t>
  </si>
  <si>
    <t>Valor Mensual / Valor X Unidad</t>
  </si>
  <si>
    <t>NomCoupa</t>
  </si>
  <si>
    <t>Bienes de Aseo y Cafetería</t>
  </si>
  <si>
    <t>Jabón para loza 3 (Compra)</t>
  </si>
  <si>
    <t>Und</t>
  </si>
  <si>
    <t>Jabón en barra azul (Compra)</t>
  </si>
  <si>
    <t>Jabón de dispensador para manos 2 (Compra)</t>
  </si>
  <si>
    <t>Líquido desengrasante (Compra)</t>
  </si>
  <si>
    <t>Detergente multiusos en polvo (Compra)</t>
  </si>
  <si>
    <t>Limpiador desinfectante para uso general 1 (Compra)</t>
  </si>
  <si>
    <t>Líquido para limpiar vidrios 1 (Compra)</t>
  </si>
  <si>
    <t>Blanqueador o hipoclorito 1 (Compra)</t>
  </si>
  <si>
    <t>Champú para alfombras y tapizados 1 (Compra)</t>
  </si>
  <si>
    <t>Lustrador de muebles (Compra)</t>
  </si>
  <si>
    <t>Cera polimérica (Compra)</t>
  </si>
  <si>
    <t>Varsol ecológico 2 (Compra)</t>
  </si>
  <si>
    <t>Ambientador 1 (Compra)</t>
  </si>
  <si>
    <t>Ambientador 2 (Compra)</t>
  </si>
  <si>
    <t>Bayetilla 1 (Compra)</t>
  </si>
  <si>
    <t>Esponjilla 2 (Compra)</t>
  </si>
  <si>
    <t>Escoba 3 (Compra)</t>
  </si>
  <si>
    <t>Escoba 4 (Compra)</t>
  </si>
  <si>
    <t>Mango madera escoba 1 (Compra)</t>
  </si>
  <si>
    <t>Cepillos 1 (Compra)</t>
  </si>
  <si>
    <t>Trapero 3 (Compra)</t>
  </si>
  <si>
    <t>Mango madera trapero (Compra)</t>
  </si>
  <si>
    <t>Cepillo para sanitario (churrusco) (Compra)</t>
  </si>
  <si>
    <t>Bolsas plásticas 1 (Compra)</t>
  </si>
  <si>
    <t>Bolsas plásticas 8 (Compra)</t>
  </si>
  <si>
    <t>Bolsas plásticas 9 (Compra)</t>
  </si>
  <si>
    <t>Bolsas plásticas 10 (Compra)</t>
  </si>
  <si>
    <t>Bolsas plásticas 21 (Compra)</t>
  </si>
  <si>
    <t>Guantes 7 (Compra)</t>
  </si>
  <si>
    <t>Toallas para manos 5 (Compra)</t>
  </si>
  <si>
    <t>Café 1 (Compra)</t>
  </si>
  <si>
    <t>Aromática (Compra)</t>
  </si>
  <si>
    <t>Destapador para sanitario (chupa) (Compra)</t>
  </si>
  <si>
    <t>Rastrillo 2 (Compra)</t>
  </si>
  <si>
    <t>Recogedor de basura 1 (Compra)</t>
  </si>
  <si>
    <t>Atomizadores (Compra)</t>
  </si>
  <si>
    <t>Espátula  (Compra)</t>
  </si>
  <si>
    <t>Haraganes 2  (Compra)</t>
  </si>
  <si>
    <t>Balde (Compra)</t>
  </si>
  <si>
    <t>Carro exprimidor de trapero 2 (Arrendamiento)</t>
  </si>
  <si>
    <t>Escalera de tipo industrial (Arrendamiento)</t>
  </si>
  <si>
    <t>Mangueras 3 (Arrendamiento)</t>
  </si>
  <si>
    <t>Contenedor de basura 1 (Compra)</t>
  </si>
  <si>
    <t>Contenedor de basura 5 (Compra)</t>
  </si>
  <si>
    <t>Señales peatonales de prevención y atención 3 (Compra)</t>
  </si>
  <si>
    <t>Dispensador para ambientador (Compra)</t>
  </si>
  <si>
    <t>Greca para tintos 1 (Arrendamiento)</t>
  </si>
  <si>
    <t>Aspiradora 1 (Arrendamiento)</t>
  </si>
  <si>
    <t>Aspiradora 2 (Arrendamiento)</t>
  </si>
  <si>
    <t>Brilladora de alta revolución (Arrendamiento)</t>
  </si>
  <si>
    <t>Hidrolavadora Industrial (Arrendamiento)</t>
  </si>
  <si>
    <t>1. Si requiere agregue o elimine filas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</si>
</sst>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\ * #,##0.00_-;\-&quot;$&quot;\ * #,##0.00_-;_-&quot;$&quot;\ * &quot;-&quot;??_-;_-@_-"/>
    <numFmt numFmtId="164" formatCode="_(&quot;$&quot;* #,##0.00_);_(&quot;$&quot;* \(#,##0.00\);_(&quot;$&quot;* &quot;-&quot;??_);_(@_)"/>
    <numFmt numFmtId="165" formatCode="&quot;$&quot;#,##0.00"/>
    <numFmt numFmtId="166" formatCode="0.000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  <font>
      <sz val="2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F8FE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Protection="1">
      <protection hidden="1"/>
    </xf>
    <xf numFmtId="44" fontId="3" fillId="0" borderId="0" xfId="1" applyFont="1" applyFill="1" applyProtection="1">
      <protection hidden="1"/>
    </xf>
    <xf numFmtId="0" fontId="2" fillId="0" borderId="0" xfId="0" applyFont="1" applyProtection="1">
      <protection hidden="1"/>
    </xf>
    <xf numFmtId="0" fontId="3" fillId="3" borderId="0" xfId="0" applyFont="1" applyFill="1" applyProtection="1">
      <protection hidden="1"/>
    </xf>
    <xf numFmtId="0" fontId="4" fillId="2" borderId="1" xfId="0" applyFont="1" applyFill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 applyProtection="1">
      <alignment horizontal="left" vertical="center"/>
      <protection hidden="1"/>
    </xf>
    <xf numFmtId="0" fontId="7" fillId="2" borderId="6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Protection="1">
      <protection hidden="1"/>
    </xf>
    <xf numFmtId="44" fontId="9" fillId="0" borderId="0" xfId="1" applyFont="1" applyFill="1" applyProtection="1">
      <protection hidden="1"/>
    </xf>
    <xf numFmtId="166" fontId="8" fillId="0" borderId="6" xfId="2" applyNumberFormat="1" applyFont="1" applyFill="1" applyBorder="1" applyAlignment="1" applyProtection="1">
      <alignment horizontal="center" vertical="center" wrapText="1"/>
      <protection hidden="1"/>
    </xf>
    <xf numFmtId="44" fontId="9" fillId="0" borderId="7" xfId="1" applyFont="1" applyFill="1" applyBorder="1" applyAlignment="1" applyProtection="1">
      <alignment horizontal="center" vertical="center" wrapText="1"/>
      <protection hidden="1"/>
    </xf>
    <xf numFmtId="164" fontId="3" fillId="0" borderId="0" xfId="0" applyNumberFormat="1" applyFont="1" applyProtection="1">
      <protection hidden="1"/>
    </xf>
    <xf numFmtId="0" fontId="5" fillId="4" borderId="1" xfId="0" applyFont="1" applyFill="1" applyBorder="1" applyAlignment="1" applyProtection="1">
      <alignment horizontal="center" vertical="center" wrapText="1"/>
      <protection locked="0" hidden="1"/>
    </xf>
    <xf numFmtId="0" fontId="5" fillId="4" borderId="3" xfId="0" applyFont="1" applyFill="1" applyBorder="1" applyAlignment="1" applyProtection="1">
      <alignment horizontal="center" vertical="center" wrapText="1"/>
      <protection locked="0" hidden="1"/>
    </xf>
    <xf numFmtId="0" fontId="5" fillId="4" borderId="2" xfId="0" applyFont="1" applyFill="1" applyBorder="1" applyAlignment="1" applyProtection="1">
      <alignment horizontal="center" vertical="center" wrapText="1"/>
      <protection locked="0" hidden="1"/>
    </xf>
    <xf numFmtId="0" fontId="6" fillId="5" borderId="0" xfId="0" applyFont="1" applyFill="1" applyAlignment="1" applyProtection="1">
      <alignment horizontal="center" vertical="center"/>
      <protection hidden="1"/>
    </xf>
    <xf numFmtId="0" fontId="6" fillId="5" borderId="4" xfId="0" applyFont="1" applyFill="1" applyBorder="1" applyAlignment="1" applyProtection="1">
      <alignment horizontal="center" vertical="center"/>
      <protection hidden="1"/>
    </xf>
    <xf numFmtId="0" fontId="6" fillId="5" borderId="5" xfId="0" applyFont="1" applyFill="1" applyBorder="1" applyAlignment="1" applyProtection="1">
      <alignment horizontal="center" vertical="center"/>
      <protection hidden="1"/>
    </xf>
    <xf numFmtId="0" fontId="8" fillId="0" borderId="6" xfId="0" applyFont="1" applyFill="1" applyBorder="1" applyAlignment="1" applyProtection="1">
      <alignment horizontal="center" vertical="center" wrapText="1"/>
      <protection hidden="1"/>
    </xf>
    <xf numFmtId="165" fontId="8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Protection="1">
      <protection hidden="1"/>
    </xf>
    <xf numFmtId="0" fontId="3" fillId="0" borderId="0" xfId="0" applyFont="1" applyFill="1" applyProtection="1">
      <protection hidden="1"/>
    </xf>
    <xf numFmtId="0" fontId="10" fillId="0" borderId="0" xfId="0" applyFont="1" applyFill="1" applyProtection="1">
      <protection hidden="1"/>
    </xf>
    <xf numFmtId="165" fontId="6" fillId="0" borderId="0" xfId="0" applyNumberFormat="1" applyFont="1" applyFill="1" applyAlignment="1" applyProtection="1">
      <alignment horizontal="center"/>
      <protection hidden="1"/>
    </xf>
  </cellXfs>
  <cellStyles count="5">
    <cellStyle name="Moneda" xfId="1" builtinId="4"/>
    <cellStyle name="Normal" xfId="0" builtinId="0"/>
    <cellStyle name="Normal 2" xfId="3"/>
    <cellStyle name="Porcentaje" xfId="2" builtinId="5"/>
    <cellStyle name="Porcentaje 2" xfId="4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tabSelected="1" zoomScale="80" zoomScaleNormal="80" workbookViewId="0">
      <selection activeCell="F11" sqref="F11"/>
    </sheetView>
  </sheetViews>
  <sheetFormatPr baseColWidth="10" defaultColWidth="11.42578125" defaultRowHeight="35.25" customHeight="1" x14ac:dyDescent="0.2"/>
  <cols>
    <col min="1" max="1" width="4.42578125" style="3" customWidth="1"/>
    <col min="2" max="2" width="6.42578125" style="1" customWidth="1"/>
    <col min="3" max="3" width="28.5703125" style="1" customWidth="1"/>
    <col min="4" max="4" width="29" style="1" customWidth="1"/>
    <col min="5" max="5" width="39.42578125" style="1" customWidth="1"/>
    <col min="6" max="6" width="20.140625" style="1" customWidth="1"/>
    <col min="7" max="7" width="17.42578125" style="1" customWidth="1"/>
    <col min="8" max="8" width="10.42578125" style="1" customWidth="1"/>
    <col min="9" max="9" width="17.42578125" style="1" customWidth="1"/>
    <col min="10" max="10" width="24.42578125" style="1" customWidth="1"/>
    <col min="11" max="11" width="13.85546875" style="1" customWidth="1"/>
    <col min="12" max="12" width="25.42578125" style="1" customWidth="1"/>
    <col min="13" max="13" width="28.5703125" style="1" customWidth="1"/>
    <col min="14" max="14" width="27.5703125" style="1" customWidth="1"/>
    <col min="15" max="15" width="12.85546875" style="1" hidden="1" customWidth="1"/>
    <col min="16" max="16" width="15.140625" style="2" bestFit="1" customWidth="1"/>
    <col min="17" max="17" width="15.85546875" style="1" bestFit="1" customWidth="1"/>
    <col min="18" max="19" width="15.42578125" style="1" bestFit="1" customWidth="1"/>
    <col min="20" max="20" width="16.42578125" style="1" bestFit="1" customWidth="1"/>
    <col min="21" max="21" width="15.85546875" style="1" bestFit="1" customWidth="1"/>
    <col min="22" max="16384" width="11.42578125" style="1"/>
  </cols>
  <sheetData>
    <row r="1" spans="1:16" ht="35.25" customHeight="1" x14ac:dyDescent="0.2">
      <c r="B1" s="5" t="s">
        <v>0</v>
      </c>
      <c r="C1" s="6"/>
      <c r="D1" s="13" t="s">
        <v>1</v>
      </c>
      <c r="E1" s="14"/>
      <c r="F1" s="14"/>
      <c r="G1" s="14"/>
      <c r="H1" s="14"/>
      <c r="I1" s="14"/>
      <c r="J1" s="14"/>
      <c r="K1" s="14"/>
      <c r="L1" s="14"/>
      <c r="M1" s="15"/>
    </row>
    <row r="2" spans="1:16" ht="12.75" customHeight="1" x14ac:dyDescent="0.2"/>
    <row r="3" spans="1:16" ht="35.25" customHeight="1" x14ac:dyDescent="0.2">
      <c r="B3" s="16" t="s">
        <v>2</v>
      </c>
      <c r="C3" s="16"/>
      <c r="D3" s="16"/>
      <c r="E3" s="16"/>
      <c r="F3" s="16"/>
      <c r="G3" s="16"/>
      <c r="H3" s="16"/>
      <c r="I3" s="17"/>
      <c r="J3" s="18" t="s">
        <v>3</v>
      </c>
      <c r="K3" s="16"/>
      <c r="L3" s="16"/>
      <c r="M3" s="16"/>
      <c r="N3" s="16"/>
      <c r="O3" s="4"/>
    </row>
    <row r="4" spans="1:16" ht="47.25" customHeight="1" x14ac:dyDescent="0.2"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7" t="s">
        <v>16</v>
      </c>
      <c r="O4" s="4" t="s">
        <v>17</v>
      </c>
    </row>
    <row r="5" spans="1:16" s="8" customFormat="1" ht="35.25" customHeight="1" x14ac:dyDescent="0.2">
      <c r="A5" s="3"/>
      <c r="B5" s="19">
        <v>7</v>
      </c>
      <c r="C5" s="19" t="s">
        <v>18</v>
      </c>
      <c r="D5" s="19" t="s">
        <v>19</v>
      </c>
      <c r="E5" s="19" t="s">
        <v>19</v>
      </c>
      <c r="F5" s="19"/>
      <c r="G5" s="19">
        <v>34</v>
      </c>
      <c r="H5" s="19" t="s">
        <v>20</v>
      </c>
      <c r="I5" s="19">
        <v>11</v>
      </c>
      <c r="J5" s="20">
        <v>8992</v>
      </c>
      <c r="K5" s="10">
        <v>0.48631999999999997</v>
      </c>
      <c r="L5" s="20">
        <v>4619.0105600000006</v>
      </c>
      <c r="M5" s="20">
        <v>4761.87</v>
      </c>
      <c r="N5" s="20">
        <v>161903.57999999999</v>
      </c>
      <c r="O5" s="8" t="s">
        <v>17</v>
      </c>
      <c r="P5" s="9"/>
    </row>
    <row r="6" spans="1:16" s="8" customFormat="1" ht="35.25" customHeight="1" x14ac:dyDescent="0.2">
      <c r="A6" s="3"/>
      <c r="B6" s="19">
        <v>8</v>
      </c>
      <c r="C6" s="19" t="s">
        <v>18</v>
      </c>
      <c r="D6" s="19" t="s">
        <v>21</v>
      </c>
      <c r="E6" s="19" t="s">
        <v>21</v>
      </c>
      <c r="F6" s="19"/>
      <c r="G6" s="19">
        <v>34</v>
      </c>
      <c r="H6" s="19" t="s">
        <v>20</v>
      </c>
      <c r="I6" s="19">
        <v>11</v>
      </c>
      <c r="J6" s="20">
        <v>4697</v>
      </c>
      <c r="K6" s="10">
        <v>0.71099999999999997</v>
      </c>
      <c r="L6" s="20">
        <v>1357.4330000000002</v>
      </c>
      <c r="M6" s="20">
        <v>1399.42</v>
      </c>
      <c r="N6" s="20">
        <v>47580.28</v>
      </c>
      <c r="O6" s="8" t="s">
        <v>17</v>
      </c>
      <c r="P6" s="9"/>
    </row>
    <row r="7" spans="1:16" s="8" customFormat="1" ht="35.25" customHeight="1" x14ac:dyDescent="0.2">
      <c r="A7" s="3"/>
      <c r="B7" s="19">
        <v>9</v>
      </c>
      <c r="C7" s="19" t="s">
        <v>18</v>
      </c>
      <c r="D7" s="19" t="s">
        <v>22</v>
      </c>
      <c r="E7" s="19" t="s">
        <v>22</v>
      </c>
      <c r="F7" s="19"/>
      <c r="G7" s="19">
        <v>10</v>
      </c>
      <c r="H7" s="19" t="s">
        <v>20</v>
      </c>
      <c r="I7" s="19">
        <v>11</v>
      </c>
      <c r="J7" s="20">
        <v>14568</v>
      </c>
      <c r="K7" s="10">
        <v>0.91922000000000004</v>
      </c>
      <c r="L7" s="20">
        <v>1176.8030399999996</v>
      </c>
      <c r="M7" s="20">
        <v>1213.2</v>
      </c>
      <c r="N7" s="20">
        <v>12132</v>
      </c>
      <c r="O7" s="8" t="s">
        <v>17</v>
      </c>
      <c r="P7" s="9"/>
    </row>
    <row r="8" spans="1:16" s="8" customFormat="1" ht="35.25" customHeight="1" x14ac:dyDescent="0.2">
      <c r="A8" s="3"/>
      <c r="B8" s="19">
        <v>10</v>
      </c>
      <c r="C8" s="19" t="s">
        <v>18</v>
      </c>
      <c r="D8" s="19" t="s">
        <v>23</v>
      </c>
      <c r="E8" s="19" t="s">
        <v>23</v>
      </c>
      <c r="F8" s="19"/>
      <c r="G8" s="19">
        <v>29</v>
      </c>
      <c r="H8" s="19" t="s">
        <v>20</v>
      </c>
      <c r="I8" s="19">
        <v>11</v>
      </c>
      <c r="J8" s="20">
        <v>16759</v>
      </c>
      <c r="K8" s="10">
        <v>0.66254000000000002</v>
      </c>
      <c r="L8" s="20">
        <v>5655.4921399999994</v>
      </c>
      <c r="M8" s="20">
        <v>5830.4</v>
      </c>
      <c r="N8" s="20">
        <v>169081.59999999998</v>
      </c>
      <c r="O8" s="8" t="s">
        <v>17</v>
      </c>
      <c r="P8" s="9"/>
    </row>
    <row r="9" spans="1:16" s="8" customFormat="1" ht="35.25" customHeight="1" x14ac:dyDescent="0.2">
      <c r="A9" s="3"/>
      <c r="B9" s="19">
        <v>11</v>
      </c>
      <c r="C9" s="19" t="s">
        <v>18</v>
      </c>
      <c r="D9" s="19" t="s">
        <v>24</v>
      </c>
      <c r="E9" s="19" t="s">
        <v>24</v>
      </c>
      <c r="F9" s="19"/>
      <c r="G9" s="19">
        <v>19</v>
      </c>
      <c r="H9" s="19" t="s">
        <v>20</v>
      </c>
      <c r="I9" s="19">
        <v>11</v>
      </c>
      <c r="J9" s="20">
        <v>7459</v>
      </c>
      <c r="K9" s="10">
        <v>0.58253999999999995</v>
      </c>
      <c r="L9" s="20">
        <v>3113.8341400000004</v>
      </c>
      <c r="M9" s="20">
        <v>3210.14</v>
      </c>
      <c r="N9" s="20">
        <v>60992.659999999996</v>
      </c>
      <c r="O9" s="8" t="s">
        <v>17</v>
      </c>
      <c r="P9" s="9"/>
    </row>
    <row r="10" spans="1:16" s="8" customFormat="1" ht="35.25" customHeight="1" x14ac:dyDescent="0.2">
      <c r="A10" s="3"/>
      <c r="B10" s="19">
        <v>12</v>
      </c>
      <c r="C10" s="19" t="s">
        <v>18</v>
      </c>
      <c r="D10" s="19" t="s">
        <v>25</v>
      </c>
      <c r="E10" s="19" t="s">
        <v>25</v>
      </c>
      <c r="F10" s="19"/>
      <c r="G10" s="19">
        <v>34</v>
      </c>
      <c r="H10" s="19" t="s">
        <v>20</v>
      </c>
      <c r="I10" s="19">
        <v>11</v>
      </c>
      <c r="J10" s="20">
        <v>10699</v>
      </c>
      <c r="K10" s="10">
        <v>0.57969999999999999</v>
      </c>
      <c r="L10" s="20">
        <v>4496.7897000000003</v>
      </c>
      <c r="M10" s="20">
        <v>4635.87</v>
      </c>
      <c r="N10" s="20">
        <v>157619.57999999999</v>
      </c>
      <c r="O10" s="8" t="s">
        <v>17</v>
      </c>
      <c r="P10" s="9"/>
    </row>
    <row r="11" spans="1:16" s="8" customFormat="1" ht="35.25" customHeight="1" x14ac:dyDescent="0.2">
      <c r="A11" s="3"/>
      <c r="B11" s="19">
        <v>13</v>
      </c>
      <c r="C11" s="19" t="s">
        <v>18</v>
      </c>
      <c r="D11" s="19" t="s">
        <v>26</v>
      </c>
      <c r="E11" s="19" t="s">
        <v>26</v>
      </c>
      <c r="F11" s="19"/>
      <c r="G11" s="19">
        <v>5</v>
      </c>
      <c r="H11" s="19" t="s">
        <v>20</v>
      </c>
      <c r="I11" s="19">
        <v>11</v>
      </c>
      <c r="J11" s="20">
        <v>10562</v>
      </c>
      <c r="K11" s="10">
        <v>0.65232999999999997</v>
      </c>
      <c r="L11" s="20">
        <v>3672.0905400000001</v>
      </c>
      <c r="M11" s="20">
        <v>3785.66</v>
      </c>
      <c r="N11" s="20">
        <v>18928.3</v>
      </c>
      <c r="O11" s="8" t="s">
        <v>17</v>
      </c>
      <c r="P11" s="9"/>
    </row>
    <row r="12" spans="1:16" s="8" customFormat="1" ht="35.25" customHeight="1" x14ac:dyDescent="0.2">
      <c r="A12" s="3"/>
      <c r="B12" s="19">
        <v>14</v>
      </c>
      <c r="C12" s="19" t="s">
        <v>18</v>
      </c>
      <c r="D12" s="19" t="s">
        <v>27</v>
      </c>
      <c r="E12" s="19" t="s">
        <v>27</v>
      </c>
      <c r="F12" s="19"/>
      <c r="G12" s="19">
        <v>34</v>
      </c>
      <c r="H12" s="19" t="s">
        <v>20</v>
      </c>
      <c r="I12" s="19">
        <v>11</v>
      </c>
      <c r="J12" s="20">
        <v>7843</v>
      </c>
      <c r="K12" s="10">
        <v>0.51539000000000001</v>
      </c>
      <c r="L12" s="20">
        <v>3800.7962299999999</v>
      </c>
      <c r="M12" s="20">
        <v>3918.35</v>
      </c>
      <c r="N12" s="20">
        <v>133223.9</v>
      </c>
      <c r="O12" s="8" t="s">
        <v>17</v>
      </c>
      <c r="P12" s="9"/>
    </row>
    <row r="13" spans="1:16" s="8" customFormat="1" ht="35.25" customHeight="1" x14ac:dyDescent="0.2">
      <c r="A13" s="3"/>
      <c r="B13" s="19">
        <v>15</v>
      </c>
      <c r="C13" s="19" t="s">
        <v>18</v>
      </c>
      <c r="D13" s="19" t="s">
        <v>28</v>
      </c>
      <c r="E13" s="19" t="s">
        <v>28</v>
      </c>
      <c r="F13" s="19"/>
      <c r="G13" s="19">
        <v>4</v>
      </c>
      <c r="H13" s="19" t="s">
        <v>20</v>
      </c>
      <c r="I13" s="19">
        <v>11</v>
      </c>
      <c r="J13" s="20">
        <v>18031</v>
      </c>
      <c r="K13" s="10">
        <v>0.71026999999999996</v>
      </c>
      <c r="L13" s="20">
        <v>5224.1216300000006</v>
      </c>
      <c r="M13" s="20">
        <v>5385.69</v>
      </c>
      <c r="N13" s="20">
        <v>21542.76</v>
      </c>
      <c r="O13" s="8" t="s">
        <v>17</v>
      </c>
      <c r="P13" s="9"/>
    </row>
    <row r="14" spans="1:16" s="8" customFormat="1" ht="35.25" customHeight="1" x14ac:dyDescent="0.2">
      <c r="A14" s="3"/>
      <c r="B14" s="19">
        <v>16</v>
      </c>
      <c r="C14" s="19" t="s">
        <v>18</v>
      </c>
      <c r="D14" s="19" t="s">
        <v>29</v>
      </c>
      <c r="E14" s="19" t="s">
        <v>29</v>
      </c>
      <c r="F14" s="19"/>
      <c r="G14" s="19">
        <v>10</v>
      </c>
      <c r="H14" s="19" t="s">
        <v>20</v>
      </c>
      <c r="I14" s="19">
        <v>11</v>
      </c>
      <c r="J14" s="20">
        <v>9877</v>
      </c>
      <c r="K14" s="10">
        <v>0.84521000000000002</v>
      </c>
      <c r="L14" s="20">
        <v>1528.8608299999999</v>
      </c>
      <c r="M14" s="20">
        <v>1576.15</v>
      </c>
      <c r="N14" s="20">
        <v>15761.5</v>
      </c>
      <c r="O14" s="8" t="s">
        <v>17</v>
      </c>
      <c r="P14" s="9"/>
    </row>
    <row r="15" spans="1:16" s="8" customFormat="1" ht="35.25" customHeight="1" x14ac:dyDescent="0.2">
      <c r="A15" s="3"/>
      <c r="B15" s="19">
        <v>17</v>
      </c>
      <c r="C15" s="19" t="s">
        <v>18</v>
      </c>
      <c r="D15" s="19" t="s">
        <v>30</v>
      </c>
      <c r="E15" s="19" t="s">
        <v>30</v>
      </c>
      <c r="F15" s="19"/>
      <c r="G15" s="19">
        <v>19</v>
      </c>
      <c r="H15" s="19" t="s">
        <v>20</v>
      </c>
      <c r="I15" s="19">
        <v>11</v>
      </c>
      <c r="J15" s="20">
        <v>25773</v>
      </c>
      <c r="K15" s="10">
        <v>0.43540000000000001</v>
      </c>
      <c r="L15" s="20">
        <v>14551.435799999999</v>
      </c>
      <c r="M15" s="20">
        <v>15001.48</v>
      </c>
      <c r="N15" s="20">
        <v>285028.12</v>
      </c>
      <c r="O15" s="8" t="s">
        <v>17</v>
      </c>
      <c r="P15" s="9"/>
    </row>
    <row r="16" spans="1:16" s="8" customFormat="1" ht="35.25" customHeight="1" x14ac:dyDescent="0.2">
      <c r="A16" s="3"/>
      <c r="B16" s="19">
        <v>18</v>
      </c>
      <c r="C16" s="19" t="s">
        <v>18</v>
      </c>
      <c r="D16" s="19" t="s">
        <v>31</v>
      </c>
      <c r="E16" s="19" t="s">
        <v>31</v>
      </c>
      <c r="F16" s="19"/>
      <c r="G16" s="19">
        <v>5</v>
      </c>
      <c r="H16" s="19" t="s">
        <v>20</v>
      </c>
      <c r="I16" s="19">
        <v>11</v>
      </c>
      <c r="J16" s="20">
        <v>35984</v>
      </c>
      <c r="K16" s="10">
        <v>0.65859999999999996</v>
      </c>
      <c r="L16" s="20">
        <v>12284.937600000001</v>
      </c>
      <c r="M16" s="20">
        <v>12664.88</v>
      </c>
      <c r="N16" s="20">
        <v>63324.399999999994</v>
      </c>
      <c r="O16" s="8" t="s">
        <v>17</v>
      </c>
      <c r="P16" s="9"/>
    </row>
    <row r="17" spans="1:16" s="8" customFormat="1" ht="35.25" customHeight="1" x14ac:dyDescent="0.2">
      <c r="A17" s="3"/>
      <c r="B17" s="19">
        <v>19</v>
      </c>
      <c r="C17" s="19" t="s">
        <v>18</v>
      </c>
      <c r="D17" s="19" t="s">
        <v>32</v>
      </c>
      <c r="E17" s="19" t="s">
        <v>32</v>
      </c>
      <c r="F17" s="19"/>
      <c r="G17" s="19">
        <v>34</v>
      </c>
      <c r="H17" s="19" t="s">
        <v>20</v>
      </c>
      <c r="I17" s="19">
        <v>11</v>
      </c>
      <c r="J17" s="20">
        <v>14416</v>
      </c>
      <c r="K17" s="10">
        <v>0.68459000000000003</v>
      </c>
      <c r="L17" s="20">
        <v>4546.9505599999993</v>
      </c>
      <c r="M17" s="20">
        <v>4687.58</v>
      </c>
      <c r="N17" s="20">
        <v>159377.72</v>
      </c>
      <c r="O17" s="8" t="s">
        <v>17</v>
      </c>
      <c r="P17" s="9"/>
    </row>
    <row r="18" spans="1:16" s="8" customFormat="1" ht="35.25" customHeight="1" x14ac:dyDescent="0.2">
      <c r="A18" s="3"/>
      <c r="B18" s="19">
        <v>20</v>
      </c>
      <c r="C18" s="19" t="s">
        <v>18</v>
      </c>
      <c r="D18" s="19" t="s">
        <v>33</v>
      </c>
      <c r="E18" s="19" t="s">
        <v>33</v>
      </c>
      <c r="F18" s="19"/>
      <c r="G18" s="19">
        <v>17</v>
      </c>
      <c r="H18" s="19" t="s">
        <v>20</v>
      </c>
      <c r="I18" s="19">
        <v>11</v>
      </c>
      <c r="J18" s="20">
        <v>11155</v>
      </c>
      <c r="K18" s="10">
        <v>0.45623999999999998</v>
      </c>
      <c r="L18" s="20">
        <v>6065.6428000000005</v>
      </c>
      <c r="M18" s="20">
        <v>6253.24</v>
      </c>
      <c r="N18" s="20">
        <v>106305.08</v>
      </c>
      <c r="O18" s="8" t="s">
        <v>17</v>
      </c>
      <c r="P18" s="9"/>
    </row>
    <row r="19" spans="1:16" s="8" customFormat="1" ht="35.25" customHeight="1" x14ac:dyDescent="0.2">
      <c r="A19" s="3"/>
      <c r="B19" s="19">
        <v>21</v>
      </c>
      <c r="C19" s="19" t="s">
        <v>18</v>
      </c>
      <c r="D19" s="19" t="s">
        <v>34</v>
      </c>
      <c r="E19" s="19" t="s">
        <v>34</v>
      </c>
      <c r="F19" s="19"/>
      <c r="G19" s="19">
        <v>34</v>
      </c>
      <c r="H19" s="19" t="s">
        <v>20</v>
      </c>
      <c r="I19" s="19">
        <v>11</v>
      </c>
      <c r="J19" s="20">
        <v>6311</v>
      </c>
      <c r="K19" s="10">
        <v>0.81533</v>
      </c>
      <c r="L19" s="20">
        <v>1165.45237</v>
      </c>
      <c r="M19" s="20">
        <v>1201.5</v>
      </c>
      <c r="N19" s="20">
        <v>40851</v>
      </c>
      <c r="O19" s="8" t="s">
        <v>17</v>
      </c>
      <c r="P19" s="9"/>
    </row>
    <row r="20" spans="1:16" s="8" customFormat="1" ht="35.25" customHeight="1" x14ac:dyDescent="0.2">
      <c r="A20" s="3"/>
      <c r="B20" s="19">
        <v>22</v>
      </c>
      <c r="C20" s="19" t="s">
        <v>18</v>
      </c>
      <c r="D20" s="19" t="s">
        <v>35</v>
      </c>
      <c r="E20" s="19" t="s">
        <v>35</v>
      </c>
      <c r="F20" s="19"/>
      <c r="G20" s="19">
        <v>69</v>
      </c>
      <c r="H20" s="19" t="s">
        <v>20</v>
      </c>
      <c r="I20" s="19">
        <v>11</v>
      </c>
      <c r="J20" s="20">
        <v>934</v>
      </c>
      <c r="K20" s="10">
        <v>0.76444999999999996</v>
      </c>
      <c r="L20" s="20">
        <v>220.00370000000004</v>
      </c>
      <c r="M20" s="20">
        <v>226.81</v>
      </c>
      <c r="N20" s="20">
        <v>15649.89</v>
      </c>
      <c r="O20" s="8" t="s">
        <v>17</v>
      </c>
      <c r="P20" s="9"/>
    </row>
    <row r="21" spans="1:16" s="8" customFormat="1" ht="35.25" customHeight="1" x14ac:dyDescent="0.2">
      <c r="A21" s="3"/>
      <c r="B21" s="19">
        <v>23</v>
      </c>
      <c r="C21" s="19" t="s">
        <v>18</v>
      </c>
      <c r="D21" s="19" t="s">
        <v>36</v>
      </c>
      <c r="E21" s="19" t="s">
        <v>36</v>
      </c>
      <c r="F21" s="19"/>
      <c r="G21" s="19">
        <v>34</v>
      </c>
      <c r="H21" s="19" t="s">
        <v>20</v>
      </c>
      <c r="I21" s="19">
        <v>11</v>
      </c>
      <c r="J21" s="20">
        <v>7543</v>
      </c>
      <c r="K21" s="10">
        <v>0.76375999999999999</v>
      </c>
      <c r="L21" s="20">
        <v>1781.95832</v>
      </c>
      <c r="M21" s="20">
        <v>1837.07</v>
      </c>
      <c r="N21" s="20">
        <v>62460.38</v>
      </c>
      <c r="O21" s="8" t="s">
        <v>17</v>
      </c>
      <c r="P21" s="9"/>
    </row>
    <row r="22" spans="1:16" s="8" customFormat="1" ht="35.25" customHeight="1" x14ac:dyDescent="0.2">
      <c r="A22" s="3"/>
      <c r="B22" s="19">
        <v>24</v>
      </c>
      <c r="C22" s="19" t="s">
        <v>18</v>
      </c>
      <c r="D22" s="19" t="s">
        <v>37</v>
      </c>
      <c r="E22" s="19" t="s">
        <v>37</v>
      </c>
      <c r="F22" s="19"/>
      <c r="G22" s="19">
        <v>1</v>
      </c>
      <c r="H22" s="19" t="s">
        <v>20</v>
      </c>
      <c r="I22" s="19">
        <v>11</v>
      </c>
      <c r="J22" s="20">
        <v>7543</v>
      </c>
      <c r="K22" s="10">
        <v>0.748</v>
      </c>
      <c r="L22" s="20">
        <v>1900.836</v>
      </c>
      <c r="M22" s="20">
        <v>1959.62</v>
      </c>
      <c r="N22" s="20">
        <v>1959.62</v>
      </c>
      <c r="O22" s="8" t="s">
        <v>17</v>
      </c>
      <c r="P22" s="9"/>
    </row>
    <row r="23" spans="1:16" s="8" customFormat="1" ht="35.25" customHeight="1" x14ac:dyDescent="0.2">
      <c r="A23" s="3"/>
      <c r="B23" s="19">
        <v>25</v>
      </c>
      <c r="C23" s="19" t="s">
        <v>18</v>
      </c>
      <c r="D23" s="19" t="s">
        <v>38</v>
      </c>
      <c r="E23" s="19" t="s">
        <v>38</v>
      </c>
      <c r="F23" s="19"/>
      <c r="G23" s="19">
        <v>34</v>
      </c>
      <c r="H23" s="19" t="s">
        <v>20</v>
      </c>
      <c r="I23" s="19">
        <v>11</v>
      </c>
      <c r="J23" s="20">
        <v>5748</v>
      </c>
      <c r="K23" s="10">
        <v>0.80374999999999996</v>
      </c>
      <c r="L23" s="20">
        <v>1128.0450000000003</v>
      </c>
      <c r="M23" s="20">
        <v>1162.93</v>
      </c>
      <c r="N23" s="20">
        <v>39539.620000000003</v>
      </c>
      <c r="O23" s="8" t="s">
        <v>17</v>
      </c>
      <c r="P23" s="9"/>
    </row>
    <row r="24" spans="1:16" s="8" customFormat="1" ht="35.25" customHeight="1" x14ac:dyDescent="0.2">
      <c r="A24" s="3"/>
      <c r="B24" s="19">
        <v>26</v>
      </c>
      <c r="C24" s="19" t="s">
        <v>18</v>
      </c>
      <c r="D24" s="19" t="s">
        <v>39</v>
      </c>
      <c r="E24" s="19" t="s">
        <v>39</v>
      </c>
      <c r="F24" s="19"/>
      <c r="G24" s="19">
        <v>1</v>
      </c>
      <c r="H24" s="19" t="s">
        <v>20</v>
      </c>
      <c r="I24" s="19">
        <v>11</v>
      </c>
      <c r="J24" s="20">
        <v>2584</v>
      </c>
      <c r="K24" s="10">
        <v>0.56935000000000002</v>
      </c>
      <c r="L24" s="20">
        <v>1112.7995999999998</v>
      </c>
      <c r="M24" s="20">
        <v>1147.22</v>
      </c>
      <c r="N24" s="20">
        <v>1147.22</v>
      </c>
      <c r="O24" s="8" t="s">
        <v>17</v>
      </c>
      <c r="P24" s="9"/>
    </row>
    <row r="25" spans="1:16" s="8" customFormat="1" ht="35.25" customHeight="1" x14ac:dyDescent="0.2">
      <c r="A25" s="3"/>
      <c r="B25" s="19">
        <v>27</v>
      </c>
      <c r="C25" s="19" t="s">
        <v>18</v>
      </c>
      <c r="D25" s="19" t="s">
        <v>40</v>
      </c>
      <c r="E25" s="19" t="s">
        <v>40</v>
      </c>
      <c r="F25" s="19"/>
      <c r="G25" s="19">
        <v>34</v>
      </c>
      <c r="H25" s="19" t="s">
        <v>20</v>
      </c>
      <c r="I25" s="19">
        <v>11</v>
      </c>
      <c r="J25" s="20">
        <v>8086</v>
      </c>
      <c r="K25" s="10">
        <v>0.44611000000000001</v>
      </c>
      <c r="L25" s="20">
        <v>4478.7545399999999</v>
      </c>
      <c r="M25" s="20">
        <v>4617.2700000000004</v>
      </c>
      <c r="N25" s="20">
        <v>156987.18000000002</v>
      </c>
      <c r="O25" s="8" t="s">
        <v>17</v>
      </c>
      <c r="P25" s="9"/>
    </row>
    <row r="26" spans="1:16" s="8" customFormat="1" ht="35.25" customHeight="1" x14ac:dyDescent="0.2">
      <c r="A26" s="3"/>
      <c r="B26" s="19">
        <v>28</v>
      </c>
      <c r="C26" s="19" t="s">
        <v>18</v>
      </c>
      <c r="D26" s="19" t="s">
        <v>41</v>
      </c>
      <c r="E26" s="19" t="s">
        <v>41</v>
      </c>
      <c r="F26" s="19"/>
      <c r="G26" s="19">
        <v>34</v>
      </c>
      <c r="H26" s="19" t="s">
        <v>20</v>
      </c>
      <c r="I26" s="19">
        <v>11</v>
      </c>
      <c r="J26" s="20">
        <v>3433</v>
      </c>
      <c r="K26" s="10">
        <v>0.67144000000000004</v>
      </c>
      <c r="L26" s="20">
        <v>1127.9464799999998</v>
      </c>
      <c r="M26" s="20">
        <v>1162.83</v>
      </c>
      <c r="N26" s="20">
        <v>39536.22</v>
      </c>
      <c r="O26" s="8" t="s">
        <v>17</v>
      </c>
      <c r="P26" s="9"/>
    </row>
    <row r="27" spans="1:16" s="8" customFormat="1" ht="35.25" customHeight="1" x14ac:dyDescent="0.2">
      <c r="A27" s="3"/>
      <c r="B27" s="19">
        <v>29</v>
      </c>
      <c r="C27" s="19" t="s">
        <v>18</v>
      </c>
      <c r="D27" s="19" t="s">
        <v>42</v>
      </c>
      <c r="E27" s="19" t="s">
        <v>42</v>
      </c>
      <c r="F27" s="19"/>
      <c r="G27" s="19">
        <v>1</v>
      </c>
      <c r="H27" s="19" t="s">
        <v>20</v>
      </c>
      <c r="I27" s="19">
        <v>11</v>
      </c>
      <c r="J27" s="20">
        <v>5690</v>
      </c>
      <c r="K27" s="10">
        <v>0.62938000000000005</v>
      </c>
      <c r="L27" s="20">
        <v>2108.8277999999996</v>
      </c>
      <c r="M27" s="20">
        <v>2174.0500000000002</v>
      </c>
      <c r="N27" s="20">
        <v>2174.0500000000002</v>
      </c>
      <c r="O27" s="8" t="s">
        <v>17</v>
      </c>
      <c r="P27" s="9"/>
    </row>
    <row r="28" spans="1:16" s="8" customFormat="1" ht="35.25" customHeight="1" x14ac:dyDescent="0.2">
      <c r="A28" s="3"/>
      <c r="B28" s="19">
        <v>30</v>
      </c>
      <c r="C28" s="19" t="s">
        <v>18</v>
      </c>
      <c r="D28" s="19" t="s">
        <v>43</v>
      </c>
      <c r="E28" s="19" t="s">
        <v>43</v>
      </c>
      <c r="F28" s="19"/>
      <c r="G28" s="19">
        <v>49</v>
      </c>
      <c r="H28" s="19" t="s">
        <v>20</v>
      </c>
      <c r="I28" s="19">
        <v>11</v>
      </c>
      <c r="J28" s="20">
        <v>930</v>
      </c>
      <c r="K28" s="10">
        <v>0.48300999999999999</v>
      </c>
      <c r="L28" s="20">
        <v>480.80070000000006</v>
      </c>
      <c r="M28" s="20">
        <v>495.67</v>
      </c>
      <c r="N28" s="20">
        <v>24287.83</v>
      </c>
      <c r="O28" s="8" t="s">
        <v>17</v>
      </c>
      <c r="P28" s="9"/>
    </row>
    <row r="29" spans="1:16" s="8" customFormat="1" ht="35.25" customHeight="1" x14ac:dyDescent="0.2">
      <c r="A29" s="3"/>
      <c r="B29" s="19">
        <v>31</v>
      </c>
      <c r="C29" s="19" t="s">
        <v>18</v>
      </c>
      <c r="D29" s="19" t="s">
        <v>44</v>
      </c>
      <c r="E29" s="19" t="s">
        <v>44</v>
      </c>
      <c r="F29" s="19"/>
      <c r="G29" s="19">
        <v>57</v>
      </c>
      <c r="H29" s="19" t="s">
        <v>20</v>
      </c>
      <c r="I29" s="19">
        <v>11</v>
      </c>
      <c r="J29" s="20">
        <v>2326</v>
      </c>
      <c r="K29" s="10">
        <v>0.60599999999999998</v>
      </c>
      <c r="L29" s="20">
        <v>916.44400000000007</v>
      </c>
      <c r="M29" s="20">
        <v>944.79</v>
      </c>
      <c r="N29" s="20">
        <v>53853.03</v>
      </c>
      <c r="O29" s="8" t="s">
        <v>17</v>
      </c>
      <c r="P29" s="9"/>
    </row>
    <row r="30" spans="1:16" s="8" customFormat="1" ht="35.25" customHeight="1" x14ac:dyDescent="0.2">
      <c r="A30" s="3"/>
      <c r="B30" s="19">
        <v>32</v>
      </c>
      <c r="C30" s="19" t="s">
        <v>18</v>
      </c>
      <c r="D30" s="19" t="s">
        <v>45</v>
      </c>
      <c r="E30" s="19" t="s">
        <v>45</v>
      </c>
      <c r="F30" s="19"/>
      <c r="G30" s="19">
        <v>8</v>
      </c>
      <c r="H30" s="19" t="s">
        <v>20</v>
      </c>
      <c r="I30" s="19">
        <v>11</v>
      </c>
      <c r="J30" s="20">
        <v>2549</v>
      </c>
      <c r="K30" s="10">
        <v>0.59325000000000006</v>
      </c>
      <c r="L30" s="20">
        <v>1036.8057499999998</v>
      </c>
      <c r="M30" s="20">
        <v>1068.8699999999999</v>
      </c>
      <c r="N30" s="20">
        <v>8550.9599999999991</v>
      </c>
      <c r="O30" s="8" t="s">
        <v>17</v>
      </c>
      <c r="P30" s="9"/>
    </row>
    <row r="31" spans="1:16" s="8" customFormat="1" ht="35.25" customHeight="1" x14ac:dyDescent="0.2">
      <c r="A31" s="3"/>
      <c r="B31" s="19">
        <v>33</v>
      </c>
      <c r="C31" s="19" t="s">
        <v>18</v>
      </c>
      <c r="D31" s="19" t="s">
        <v>46</v>
      </c>
      <c r="E31" s="19" t="s">
        <v>46</v>
      </c>
      <c r="F31" s="19"/>
      <c r="G31" s="19">
        <v>8</v>
      </c>
      <c r="H31" s="19" t="s">
        <v>20</v>
      </c>
      <c r="I31" s="19">
        <v>11</v>
      </c>
      <c r="J31" s="20">
        <v>2549</v>
      </c>
      <c r="K31" s="10">
        <v>0.59325000000000006</v>
      </c>
      <c r="L31" s="20">
        <v>1036.8057499999998</v>
      </c>
      <c r="M31" s="20">
        <v>1068.8699999999999</v>
      </c>
      <c r="N31" s="20">
        <v>8550.9599999999991</v>
      </c>
      <c r="O31" s="8" t="s">
        <v>17</v>
      </c>
      <c r="P31" s="9"/>
    </row>
    <row r="32" spans="1:16" s="8" customFormat="1" ht="35.25" customHeight="1" x14ac:dyDescent="0.2">
      <c r="A32" s="3"/>
      <c r="B32" s="19">
        <v>34</v>
      </c>
      <c r="C32" s="19" t="s">
        <v>18</v>
      </c>
      <c r="D32" s="19" t="s">
        <v>47</v>
      </c>
      <c r="E32" s="19" t="s">
        <v>47</v>
      </c>
      <c r="F32" s="19"/>
      <c r="G32" s="19">
        <v>67</v>
      </c>
      <c r="H32" s="19" t="s">
        <v>20</v>
      </c>
      <c r="I32" s="19">
        <v>11</v>
      </c>
      <c r="J32" s="20">
        <v>3927</v>
      </c>
      <c r="K32" s="10">
        <v>0.66293000000000002</v>
      </c>
      <c r="L32" s="20">
        <v>1323.67389</v>
      </c>
      <c r="M32" s="20">
        <v>1364.61</v>
      </c>
      <c r="N32" s="20">
        <v>91428.87</v>
      </c>
      <c r="O32" s="8" t="s">
        <v>17</v>
      </c>
      <c r="P32" s="9"/>
    </row>
    <row r="33" spans="1:16" s="8" customFormat="1" ht="35.25" customHeight="1" x14ac:dyDescent="0.2">
      <c r="A33" s="3"/>
      <c r="B33" s="19">
        <v>35</v>
      </c>
      <c r="C33" s="19" t="s">
        <v>18</v>
      </c>
      <c r="D33" s="19" t="s">
        <v>48</v>
      </c>
      <c r="E33" s="19" t="s">
        <v>48</v>
      </c>
      <c r="F33" s="19"/>
      <c r="G33" s="19">
        <v>1</v>
      </c>
      <c r="H33" s="19" t="s">
        <v>20</v>
      </c>
      <c r="I33" s="19">
        <v>11</v>
      </c>
      <c r="J33" s="20">
        <v>13758</v>
      </c>
      <c r="K33" s="10">
        <v>0.61714999999999998</v>
      </c>
      <c r="L33" s="20">
        <v>5267.2503000000006</v>
      </c>
      <c r="M33" s="20">
        <v>5430.15</v>
      </c>
      <c r="N33" s="20">
        <v>5430.15</v>
      </c>
      <c r="O33" s="8" t="s">
        <v>17</v>
      </c>
      <c r="P33" s="9"/>
    </row>
    <row r="34" spans="1:16" s="8" customFormat="1" ht="35.25" customHeight="1" x14ac:dyDescent="0.2">
      <c r="A34" s="3"/>
      <c r="B34" s="19">
        <v>36</v>
      </c>
      <c r="C34" s="19" t="s">
        <v>18</v>
      </c>
      <c r="D34" s="19" t="s">
        <v>49</v>
      </c>
      <c r="E34" s="19" t="s">
        <v>49</v>
      </c>
      <c r="F34" s="19"/>
      <c r="G34" s="19">
        <v>19</v>
      </c>
      <c r="H34" s="19" t="s">
        <v>20</v>
      </c>
      <c r="I34" s="19">
        <v>11</v>
      </c>
      <c r="J34" s="20">
        <v>61569</v>
      </c>
      <c r="K34" s="10">
        <v>0.94502699999999995</v>
      </c>
      <c r="L34" s="20">
        <v>3384.6326370000029</v>
      </c>
      <c r="M34" s="20">
        <v>3489.31</v>
      </c>
      <c r="N34" s="20">
        <v>66296.89</v>
      </c>
      <c r="O34" s="8" t="s">
        <v>17</v>
      </c>
      <c r="P34" s="9"/>
    </row>
    <row r="35" spans="1:16" s="8" customFormat="1" ht="35.25" customHeight="1" x14ac:dyDescent="0.2">
      <c r="A35" s="3"/>
      <c r="B35" s="19">
        <v>37</v>
      </c>
      <c r="C35" s="19" t="s">
        <v>18</v>
      </c>
      <c r="D35" s="19" t="s">
        <v>50</v>
      </c>
      <c r="E35" s="19" t="s">
        <v>50</v>
      </c>
      <c r="F35" s="19"/>
      <c r="G35" s="19">
        <v>29</v>
      </c>
      <c r="H35" s="19" t="s">
        <v>20</v>
      </c>
      <c r="I35" s="19">
        <v>11</v>
      </c>
      <c r="J35" s="20">
        <v>17132</v>
      </c>
      <c r="K35" s="10">
        <v>0.42479</v>
      </c>
      <c r="L35" s="20">
        <v>9854.4977199999994</v>
      </c>
      <c r="M35" s="20">
        <v>10159.280000000001</v>
      </c>
      <c r="N35" s="20">
        <v>294619.12</v>
      </c>
      <c r="O35" s="8" t="s">
        <v>17</v>
      </c>
      <c r="P35" s="9"/>
    </row>
    <row r="36" spans="1:16" s="8" customFormat="1" ht="35.25" customHeight="1" x14ac:dyDescent="0.2">
      <c r="A36" s="3"/>
      <c r="B36" s="19">
        <v>38</v>
      </c>
      <c r="C36" s="19" t="s">
        <v>18</v>
      </c>
      <c r="D36" s="19" t="s">
        <v>51</v>
      </c>
      <c r="E36" s="19" t="s">
        <v>51</v>
      </c>
      <c r="F36" s="19"/>
      <c r="G36" s="19">
        <v>27</v>
      </c>
      <c r="H36" s="19" t="s">
        <v>20</v>
      </c>
      <c r="I36" s="19">
        <v>11</v>
      </c>
      <c r="J36" s="20">
        <v>2089</v>
      </c>
      <c r="K36" s="10">
        <v>0.53688999999999998</v>
      </c>
      <c r="L36" s="20">
        <v>967.43679000000009</v>
      </c>
      <c r="M36" s="20">
        <v>997.36</v>
      </c>
      <c r="N36" s="20">
        <v>26928.720000000001</v>
      </c>
      <c r="O36" s="8" t="s">
        <v>17</v>
      </c>
      <c r="P36" s="9"/>
    </row>
    <row r="37" spans="1:16" s="8" customFormat="1" ht="35.25" customHeight="1" x14ac:dyDescent="0.2">
      <c r="A37" s="3"/>
      <c r="B37" s="19">
        <v>39</v>
      </c>
      <c r="C37" s="19" t="s">
        <v>18</v>
      </c>
      <c r="D37" s="19" t="s">
        <v>52</v>
      </c>
      <c r="E37" s="19" t="s">
        <v>52</v>
      </c>
      <c r="F37" s="19"/>
      <c r="G37" s="19">
        <v>1</v>
      </c>
      <c r="H37" s="19" t="s">
        <v>20</v>
      </c>
      <c r="I37" s="19">
        <v>11</v>
      </c>
      <c r="J37" s="20">
        <v>3202</v>
      </c>
      <c r="K37" s="10">
        <v>0.48007</v>
      </c>
      <c r="L37" s="20">
        <v>1664.8158599999999</v>
      </c>
      <c r="M37" s="20">
        <v>1716.31</v>
      </c>
      <c r="N37" s="20">
        <v>1716.31</v>
      </c>
      <c r="O37" s="8" t="s">
        <v>17</v>
      </c>
      <c r="P37" s="9"/>
    </row>
    <row r="38" spans="1:16" s="8" customFormat="1" ht="35.25" customHeight="1" x14ac:dyDescent="0.2">
      <c r="A38" s="3"/>
      <c r="B38" s="19">
        <v>40</v>
      </c>
      <c r="C38" s="19" t="s">
        <v>18</v>
      </c>
      <c r="D38" s="19" t="s">
        <v>53</v>
      </c>
      <c r="E38" s="19" t="s">
        <v>53</v>
      </c>
      <c r="F38" s="19"/>
      <c r="G38" s="19">
        <v>1</v>
      </c>
      <c r="H38" s="19" t="s">
        <v>20</v>
      </c>
      <c r="I38" s="19">
        <v>11</v>
      </c>
      <c r="J38" s="20">
        <v>20870</v>
      </c>
      <c r="K38" s="10">
        <v>0.74883999999999995</v>
      </c>
      <c r="L38" s="20">
        <v>5241.7092000000011</v>
      </c>
      <c r="M38" s="20">
        <v>5403.82</v>
      </c>
      <c r="N38" s="20">
        <v>5403.82</v>
      </c>
      <c r="O38" s="8" t="s">
        <v>17</v>
      </c>
      <c r="P38" s="9"/>
    </row>
    <row r="39" spans="1:16" s="8" customFormat="1" ht="35.25" customHeight="1" x14ac:dyDescent="0.2">
      <c r="A39" s="3"/>
      <c r="B39" s="19">
        <v>41</v>
      </c>
      <c r="C39" s="19" t="s">
        <v>18</v>
      </c>
      <c r="D39" s="19" t="s">
        <v>54</v>
      </c>
      <c r="E39" s="19" t="s">
        <v>54</v>
      </c>
      <c r="F39" s="19"/>
      <c r="G39" s="19">
        <v>1</v>
      </c>
      <c r="H39" s="19" t="s">
        <v>20</v>
      </c>
      <c r="I39" s="19">
        <v>11</v>
      </c>
      <c r="J39" s="20">
        <v>3458</v>
      </c>
      <c r="K39" s="10">
        <v>0.52897000000000005</v>
      </c>
      <c r="L39" s="20">
        <v>1628.8217399999999</v>
      </c>
      <c r="M39" s="20">
        <v>1679.2</v>
      </c>
      <c r="N39" s="20">
        <v>1679.2</v>
      </c>
      <c r="O39" s="8" t="s">
        <v>17</v>
      </c>
      <c r="P39" s="9"/>
    </row>
    <row r="40" spans="1:16" s="8" customFormat="1" ht="35.25" customHeight="1" x14ac:dyDescent="0.2">
      <c r="A40" s="3"/>
      <c r="B40" s="19">
        <v>42</v>
      </c>
      <c r="C40" s="19" t="s">
        <v>18</v>
      </c>
      <c r="D40" s="19" t="s">
        <v>55</v>
      </c>
      <c r="E40" s="19" t="s">
        <v>55</v>
      </c>
      <c r="F40" s="19"/>
      <c r="G40" s="19">
        <v>6</v>
      </c>
      <c r="H40" s="19" t="s">
        <v>20</v>
      </c>
      <c r="I40" s="19">
        <v>11</v>
      </c>
      <c r="J40" s="20">
        <v>2970</v>
      </c>
      <c r="K40" s="10">
        <v>0.59541999999999995</v>
      </c>
      <c r="L40" s="20">
        <v>1201.6026000000002</v>
      </c>
      <c r="M40" s="20">
        <v>1238.77</v>
      </c>
      <c r="N40" s="20">
        <v>7432.62</v>
      </c>
      <c r="O40" s="8" t="s">
        <v>17</v>
      </c>
      <c r="P40" s="9"/>
    </row>
    <row r="41" spans="1:16" s="8" customFormat="1" ht="35.25" customHeight="1" x14ac:dyDescent="0.2">
      <c r="A41" s="3"/>
      <c r="B41" s="19">
        <v>43</v>
      </c>
      <c r="C41" s="19" t="s">
        <v>18</v>
      </c>
      <c r="D41" s="19" t="s">
        <v>56</v>
      </c>
      <c r="E41" s="19" t="s">
        <v>56</v>
      </c>
      <c r="F41" s="19"/>
      <c r="G41" s="19">
        <v>1</v>
      </c>
      <c r="H41" s="19" t="s">
        <v>20</v>
      </c>
      <c r="I41" s="19">
        <v>11</v>
      </c>
      <c r="J41" s="20">
        <v>9641</v>
      </c>
      <c r="K41" s="10">
        <v>0.99170199999999997</v>
      </c>
      <c r="L41" s="20">
        <v>80.001018000000272</v>
      </c>
      <c r="M41" s="20">
        <v>82.48</v>
      </c>
      <c r="N41" s="20">
        <v>82.48</v>
      </c>
      <c r="O41" s="8" t="s">
        <v>17</v>
      </c>
      <c r="P41" s="9"/>
    </row>
    <row r="42" spans="1:16" s="8" customFormat="1" ht="35.25" customHeight="1" x14ac:dyDescent="0.2">
      <c r="A42" s="3"/>
      <c r="B42" s="19">
        <v>44</v>
      </c>
      <c r="C42" s="19" t="s">
        <v>18</v>
      </c>
      <c r="D42" s="19" t="s">
        <v>57</v>
      </c>
      <c r="E42" s="19" t="s">
        <v>57</v>
      </c>
      <c r="F42" s="19"/>
      <c r="G42" s="19">
        <v>1</v>
      </c>
      <c r="H42" s="19" t="s">
        <v>20</v>
      </c>
      <c r="I42" s="19">
        <v>11</v>
      </c>
      <c r="J42" s="20">
        <v>66012</v>
      </c>
      <c r="K42" s="10">
        <v>0.89734999999999998</v>
      </c>
      <c r="L42" s="20">
        <v>6776.131800000001</v>
      </c>
      <c r="M42" s="20">
        <v>6985.7</v>
      </c>
      <c r="N42" s="20">
        <v>6985.7</v>
      </c>
      <c r="O42" s="8" t="s">
        <v>17</v>
      </c>
      <c r="P42" s="9"/>
    </row>
    <row r="43" spans="1:16" s="8" customFormat="1" ht="35.25" customHeight="1" x14ac:dyDescent="0.2">
      <c r="A43" s="3"/>
      <c r="B43" s="19">
        <v>45</v>
      </c>
      <c r="C43" s="19" t="s">
        <v>18</v>
      </c>
      <c r="D43" s="19" t="s">
        <v>58</v>
      </c>
      <c r="E43" s="19" t="s">
        <v>58</v>
      </c>
      <c r="F43" s="19"/>
      <c r="G43" s="19">
        <v>2</v>
      </c>
      <c r="H43" s="19" t="s">
        <v>20</v>
      </c>
      <c r="I43" s="19">
        <v>11</v>
      </c>
      <c r="J43" s="20">
        <v>3315</v>
      </c>
      <c r="K43" s="10">
        <v>0.2</v>
      </c>
      <c r="L43" s="20">
        <v>2652</v>
      </c>
      <c r="M43" s="20">
        <v>2734.02</v>
      </c>
      <c r="N43" s="20">
        <v>5468.04</v>
      </c>
      <c r="O43" s="8" t="s">
        <v>17</v>
      </c>
      <c r="P43" s="9"/>
    </row>
    <row r="44" spans="1:16" s="8" customFormat="1" ht="35.25" customHeight="1" x14ac:dyDescent="0.2">
      <c r="A44" s="3"/>
      <c r="B44" s="19">
        <v>46</v>
      </c>
      <c r="C44" s="19" t="s">
        <v>18</v>
      </c>
      <c r="D44" s="19" t="s">
        <v>59</v>
      </c>
      <c r="E44" s="19" t="s">
        <v>59</v>
      </c>
      <c r="F44" s="19"/>
      <c r="G44" s="19">
        <v>9</v>
      </c>
      <c r="H44" s="19" t="s">
        <v>20</v>
      </c>
      <c r="I44" s="19">
        <v>11</v>
      </c>
      <c r="J44" s="20">
        <v>22624</v>
      </c>
      <c r="K44" s="10">
        <v>0.64809000000000005</v>
      </c>
      <c r="L44" s="20">
        <v>7961.6118399999987</v>
      </c>
      <c r="M44" s="20">
        <v>8207.85</v>
      </c>
      <c r="N44" s="20">
        <v>73870.650000000009</v>
      </c>
      <c r="O44" s="8" t="s">
        <v>17</v>
      </c>
      <c r="P44" s="9"/>
    </row>
    <row r="45" spans="1:16" s="8" customFormat="1" ht="35.25" customHeight="1" x14ac:dyDescent="0.2">
      <c r="A45" s="3"/>
      <c r="B45" s="19">
        <v>47</v>
      </c>
      <c r="C45" s="19" t="s">
        <v>18</v>
      </c>
      <c r="D45" s="19" t="s">
        <v>60</v>
      </c>
      <c r="E45" s="19" t="s">
        <v>60</v>
      </c>
      <c r="F45" s="19"/>
      <c r="G45" s="19">
        <v>2</v>
      </c>
      <c r="H45" s="19" t="s">
        <v>20</v>
      </c>
      <c r="I45" s="19">
        <v>11</v>
      </c>
      <c r="J45" s="20">
        <v>31097</v>
      </c>
      <c r="K45" s="10">
        <v>0.72912999999999994</v>
      </c>
      <c r="L45" s="20">
        <v>8423.2443900000017</v>
      </c>
      <c r="M45" s="20">
        <v>8683.76</v>
      </c>
      <c r="N45" s="20">
        <v>17367.52</v>
      </c>
      <c r="O45" s="8" t="s">
        <v>17</v>
      </c>
      <c r="P45" s="9"/>
    </row>
    <row r="46" spans="1:16" s="8" customFormat="1" ht="35.25" customHeight="1" x14ac:dyDescent="0.2">
      <c r="A46" s="3"/>
      <c r="B46" s="19">
        <v>48</v>
      </c>
      <c r="C46" s="19" t="s">
        <v>18</v>
      </c>
      <c r="D46" s="19" t="s">
        <v>61</v>
      </c>
      <c r="E46" s="19" t="s">
        <v>61</v>
      </c>
      <c r="F46" s="19"/>
      <c r="G46" s="19">
        <v>3</v>
      </c>
      <c r="H46" s="19" t="s">
        <v>20</v>
      </c>
      <c r="I46" s="19">
        <v>11</v>
      </c>
      <c r="J46" s="20">
        <v>16016</v>
      </c>
      <c r="K46" s="10">
        <v>0.71748000000000001</v>
      </c>
      <c r="L46" s="20">
        <v>4524.8403200000002</v>
      </c>
      <c r="M46" s="20">
        <v>4664.78</v>
      </c>
      <c r="N46" s="20">
        <v>13994.34</v>
      </c>
      <c r="O46" s="8" t="s">
        <v>17</v>
      </c>
      <c r="P46" s="9"/>
    </row>
    <row r="47" spans="1:16" s="8" customFormat="1" ht="35.25" customHeight="1" x14ac:dyDescent="0.2">
      <c r="A47" s="3"/>
      <c r="B47" s="19">
        <v>49</v>
      </c>
      <c r="C47" s="19" t="s">
        <v>18</v>
      </c>
      <c r="D47" s="19" t="s">
        <v>62</v>
      </c>
      <c r="E47" s="19" t="s">
        <v>62</v>
      </c>
      <c r="F47" s="19"/>
      <c r="G47" s="19">
        <v>1</v>
      </c>
      <c r="H47" s="19" t="s">
        <v>20</v>
      </c>
      <c r="I47" s="19">
        <v>11</v>
      </c>
      <c r="J47" s="20">
        <v>36637</v>
      </c>
      <c r="K47" s="10">
        <v>0.97353500000000004</v>
      </c>
      <c r="L47" s="20">
        <v>969.59820499999853</v>
      </c>
      <c r="M47" s="20">
        <v>999.59</v>
      </c>
      <c r="N47" s="20">
        <v>999.59</v>
      </c>
      <c r="O47" s="8" t="s">
        <v>17</v>
      </c>
      <c r="P47" s="9"/>
    </row>
    <row r="48" spans="1:16" s="8" customFormat="1" ht="35.25" customHeight="1" x14ac:dyDescent="0.2">
      <c r="A48" s="3"/>
      <c r="B48" s="19">
        <v>50</v>
      </c>
      <c r="C48" s="19" t="s">
        <v>18</v>
      </c>
      <c r="D48" s="19" t="s">
        <v>63</v>
      </c>
      <c r="E48" s="19" t="s">
        <v>63</v>
      </c>
      <c r="F48" s="19"/>
      <c r="G48" s="19">
        <v>1</v>
      </c>
      <c r="H48" s="19" t="s">
        <v>20</v>
      </c>
      <c r="I48" s="19">
        <v>11</v>
      </c>
      <c r="J48" s="20">
        <v>84161</v>
      </c>
      <c r="K48" s="10">
        <v>0.985599</v>
      </c>
      <c r="L48" s="20">
        <v>1212.0025609999998</v>
      </c>
      <c r="M48" s="20">
        <v>1249.49</v>
      </c>
      <c r="N48" s="20">
        <v>1249.49</v>
      </c>
      <c r="O48" s="8" t="s">
        <v>17</v>
      </c>
      <c r="P48" s="9"/>
    </row>
    <row r="49" spans="1:16" s="8" customFormat="1" ht="35.25" customHeight="1" x14ac:dyDescent="0.2">
      <c r="A49" s="3"/>
      <c r="B49" s="19">
        <v>51</v>
      </c>
      <c r="C49" s="19" t="s">
        <v>18</v>
      </c>
      <c r="D49" s="19" t="s">
        <v>64</v>
      </c>
      <c r="E49" s="19" t="s">
        <v>64</v>
      </c>
      <c r="F49" s="19"/>
      <c r="G49" s="19">
        <v>0.54099999999998993</v>
      </c>
      <c r="H49" s="19" t="s">
        <v>20</v>
      </c>
      <c r="I49" s="19">
        <v>11</v>
      </c>
      <c r="J49" s="20">
        <v>36515</v>
      </c>
      <c r="K49" s="10">
        <v>0.98120200000000002</v>
      </c>
      <c r="L49" s="20">
        <v>686.40896999999927</v>
      </c>
      <c r="M49" s="20">
        <v>707.64</v>
      </c>
      <c r="N49" s="20">
        <v>382.83323999999288</v>
      </c>
      <c r="O49" s="8" t="s">
        <v>17</v>
      </c>
      <c r="P49" s="9"/>
    </row>
    <row r="50" spans="1:16" s="8" customFormat="1" ht="35.25" customHeight="1" x14ac:dyDescent="0.2">
      <c r="A50" s="3"/>
      <c r="B50" s="19">
        <v>52</v>
      </c>
      <c r="C50" s="19" t="s">
        <v>18</v>
      </c>
      <c r="D50" s="19" t="s">
        <v>65</v>
      </c>
      <c r="E50" s="19" t="s">
        <v>65</v>
      </c>
      <c r="F50" s="19"/>
      <c r="G50" s="19">
        <v>14</v>
      </c>
      <c r="H50" s="19" t="s">
        <v>20</v>
      </c>
      <c r="I50" s="19">
        <v>11</v>
      </c>
      <c r="J50" s="20">
        <v>47375</v>
      </c>
      <c r="K50" s="10">
        <v>0.98024199999999995</v>
      </c>
      <c r="L50" s="20">
        <v>936.03525000000252</v>
      </c>
      <c r="M50" s="20">
        <v>964.98</v>
      </c>
      <c r="N50" s="20">
        <v>13509.720000000001</v>
      </c>
      <c r="O50" s="8" t="s">
        <v>17</v>
      </c>
      <c r="P50" s="9"/>
    </row>
    <row r="51" spans="1:16" s="8" customFormat="1" ht="35.25" customHeight="1" x14ac:dyDescent="0.2">
      <c r="A51" s="3"/>
      <c r="B51" s="19">
        <v>53</v>
      </c>
      <c r="C51" s="19" t="s">
        <v>18</v>
      </c>
      <c r="D51" s="19" t="s">
        <v>66</v>
      </c>
      <c r="E51" s="19" t="s">
        <v>66</v>
      </c>
      <c r="F51" s="19"/>
      <c r="G51" s="19">
        <v>7</v>
      </c>
      <c r="H51" s="19" t="s">
        <v>20</v>
      </c>
      <c r="I51" s="19">
        <v>11</v>
      </c>
      <c r="J51" s="20">
        <v>24321</v>
      </c>
      <c r="K51" s="10">
        <v>0.5605</v>
      </c>
      <c r="L51" s="20">
        <v>10689.0795</v>
      </c>
      <c r="M51" s="20">
        <v>11019.67</v>
      </c>
      <c r="N51" s="20">
        <v>77137.69</v>
      </c>
      <c r="O51" s="8" t="s">
        <v>17</v>
      </c>
      <c r="P51" s="9"/>
    </row>
    <row r="52" spans="1:16" s="8" customFormat="1" ht="35.25" customHeight="1" x14ac:dyDescent="0.2">
      <c r="A52" s="3"/>
      <c r="B52" s="19">
        <v>54</v>
      </c>
      <c r="C52" s="19" t="s">
        <v>18</v>
      </c>
      <c r="D52" s="19" t="s">
        <v>67</v>
      </c>
      <c r="E52" s="19" t="s">
        <v>67</v>
      </c>
      <c r="F52" s="19"/>
      <c r="G52" s="19">
        <v>2</v>
      </c>
      <c r="H52" s="19" t="s">
        <v>20</v>
      </c>
      <c r="I52" s="19">
        <v>11</v>
      </c>
      <c r="J52" s="20">
        <v>21487</v>
      </c>
      <c r="K52" s="10">
        <v>0.35021999999999998</v>
      </c>
      <c r="L52" s="20">
        <v>13961.82286</v>
      </c>
      <c r="M52" s="20">
        <v>14393.63</v>
      </c>
      <c r="N52" s="20">
        <v>28787.26</v>
      </c>
      <c r="O52" s="8" t="s">
        <v>17</v>
      </c>
      <c r="P52" s="9"/>
    </row>
    <row r="53" spans="1:16" s="8" customFormat="1" ht="35.25" customHeight="1" x14ac:dyDescent="0.2">
      <c r="A53" s="3"/>
      <c r="B53" s="19">
        <v>55</v>
      </c>
      <c r="C53" s="19" t="s">
        <v>18</v>
      </c>
      <c r="D53" s="19" t="s">
        <v>68</v>
      </c>
      <c r="E53" s="19" t="s">
        <v>68</v>
      </c>
      <c r="F53" s="19"/>
      <c r="G53" s="19">
        <v>1</v>
      </c>
      <c r="H53" s="19" t="s">
        <v>20</v>
      </c>
      <c r="I53" s="19">
        <v>11</v>
      </c>
      <c r="J53" s="20">
        <v>39304</v>
      </c>
      <c r="K53" s="10">
        <v>0.40298</v>
      </c>
      <c r="L53" s="20">
        <v>23465.274079999999</v>
      </c>
      <c r="M53" s="20">
        <v>24191</v>
      </c>
      <c r="N53" s="20">
        <v>24191</v>
      </c>
      <c r="O53" s="8" t="s">
        <v>17</v>
      </c>
      <c r="P53" s="9"/>
    </row>
    <row r="54" spans="1:16" s="8" customFormat="1" ht="35.25" customHeight="1" x14ac:dyDescent="0.2">
      <c r="A54" s="3"/>
      <c r="B54" s="19">
        <v>56</v>
      </c>
      <c r="C54" s="19" t="s">
        <v>18</v>
      </c>
      <c r="D54" s="19" t="s">
        <v>69</v>
      </c>
      <c r="E54" s="19" t="s">
        <v>69</v>
      </c>
      <c r="F54" s="19"/>
      <c r="G54" s="19">
        <v>5</v>
      </c>
      <c r="H54" s="19" t="s">
        <v>20</v>
      </c>
      <c r="I54" s="19">
        <v>11</v>
      </c>
      <c r="J54" s="20">
        <v>542919</v>
      </c>
      <c r="K54" s="10">
        <v>0.85507</v>
      </c>
      <c r="L54" s="20">
        <v>78685.250670000009</v>
      </c>
      <c r="M54" s="20">
        <v>81118.820000000007</v>
      </c>
      <c r="N54" s="20">
        <v>405594.10000000003</v>
      </c>
      <c r="O54" s="8" t="s">
        <v>17</v>
      </c>
      <c r="P54" s="9"/>
    </row>
    <row r="55" spans="1:16" s="8" customFormat="1" ht="35.25" customHeight="1" thickBot="1" x14ac:dyDescent="0.25">
      <c r="A55" s="3"/>
      <c r="B55" s="19">
        <v>57</v>
      </c>
      <c r="C55" s="19" t="s">
        <v>18</v>
      </c>
      <c r="D55" s="19" t="s">
        <v>70</v>
      </c>
      <c r="E55" s="19" t="s">
        <v>70</v>
      </c>
      <c r="F55" s="19"/>
      <c r="G55" s="19">
        <v>2</v>
      </c>
      <c r="H55" s="19" t="s">
        <v>20</v>
      </c>
      <c r="I55" s="19">
        <v>11</v>
      </c>
      <c r="J55" s="20">
        <v>179861</v>
      </c>
      <c r="K55" s="10">
        <v>0.84641</v>
      </c>
      <c r="L55" s="20">
        <v>27624.850989999999</v>
      </c>
      <c r="M55" s="20">
        <v>28479.23</v>
      </c>
      <c r="N55" s="20">
        <v>56958.46</v>
      </c>
      <c r="O55" s="8" t="s">
        <v>17</v>
      </c>
      <c r="P55" s="9"/>
    </row>
    <row r="56" spans="1:16" ht="35.25" customHeight="1" thickBot="1" x14ac:dyDescent="0.25">
      <c r="B56" s="21" t="s">
        <v>71</v>
      </c>
      <c r="C56" s="22"/>
      <c r="D56" s="22"/>
      <c r="E56" s="22"/>
      <c r="F56" s="22"/>
      <c r="G56" s="22"/>
      <c r="H56" s="22"/>
      <c r="I56" s="22"/>
      <c r="J56" s="21">
        <v>0</v>
      </c>
      <c r="K56" s="22"/>
      <c r="L56" s="22"/>
      <c r="M56" s="23"/>
      <c r="N56" s="24">
        <f>SUM(N5:N55)</f>
        <v>3095864.0132400002</v>
      </c>
      <c r="O56" s="11"/>
    </row>
    <row r="64" spans="1:16" ht="35.25" customHeight="1" x14ac:dyDescent="0.2">
      <c r="O64" s="12"/>
    </row>
  </sheetData>
  <mergeCells count="3">
    <mergeCell ref="D1:M1"/>
    <mergeCell ref="B3:I3"/>
    <mergeCell ref="J3:N3"/>
  </mergeCells>
  <conditionalFormatting sqref="O56">
    <cfRule type="expression" dxfId="0" priority="8">
      <formula>ISERROR($J56)</formula>
    </cfRule>
  </conditionalFormatting>
  <dataValidations count="6">
    <dataValidation operator="greaterThanOrEqual" allowBlank="1" showInputMessage="1" showErrorMessage="1" sqref="K5:K55"/>
    <dataValidation type="list" allowBlank="1" showInputMessage="1" showErrorMessage="1" sqref="D1">
      <formula1>INDIRECT("regioncobertura"&amp;#REF!)</formula1>
    </dataValidation>
    <dataValidation type="decimal" allowBlank="1" showInputMessage="1" showErrorMessage="1" errorTitle="Error" error="Mayor a 1" promptTitle="Porcentaje de AIU" prompt="Mayor a 1" sqref="XEM56:XFD56">
      <formula1>0.011</formula1>
      <formula2>#REF!</formula2>
    </dataValidation>
    <dataValidation type="decimal" allowBlank="1" showInputMessage="1" showErrorMessage="1" errorTitle="Error" error="Mayor a 1" promptTitle="Porcentaje de AIU" prompt="Mayor a 1" sqref="O56:XEL56">
      <formula1>0.011</formula1>
      <formula2>#REF!</formula2>
    </dataValidation>
    <dataValidation type="decimal" allowBlank="1" showInputMessage="1" showErrorMessage="1" errorTitle="Error" error="Mayor a 1" promptTitle="Porcentaje de AIU" prompt="Mayor a 1" sqref="A56:L56">
      <formula1>0.011</formula1>
      <formula2>#REF!</formula2>
    </dataValidation>
    <dataValidation type="decimal" allowBlank="1" showInputMessage="1" showErrorMessage="1" errorTitle="Error" error="Mayor a 1" promptTitle="Porcentaje de AIU" prompt="Mayor a 1" sqref="N56">
      <formula1>0.011</formula1>
      <formula2>#REF!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INSUMOS OCT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SOSEGE PC</dc:creator>
  <cp:lastModifiedBy>Nicolas Esteban Losada Salazar</cp:lastModifiedBy>
  <dcterms:created xsi:type="dcterms:W3CDTF">2023-10-23T15:04:08Z</dcterms:created>
  <dcterms:modified xsi:type="dcterms:W3CDTF">2023-10-27T12:59:06Z</dcterms:modified>
</cp:coreProperties>
</file>