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devalmamed_cendoj_ramajudicial_gov_co/Documents/GRUPO ALMACEN/SUPERVISION/SUPERVISION 2025/TOALLAS DESECHABLES/"/>
    </mc:Choice>
  </mc:AlternateContent>
  <xr:revisionPtr revIDLastSave="35" documentId="8_{11E34A4F-BBF5-4FF2-863E-A7718A1B7C45}" xr6:coauthVersionLast="47" xr6:coauthVersionMax="47" xr10:uidLastSave="{7479D767-32B7-4DD9-A3EF-2B0F1B8A8DF7}"/>
  <bookViews>
    <workbookView xWindow="-120" yWindow="-120" windowWidth="29040" windowHeight="15720" xr2:uid="{00000000-000D-0000-FFFF-FFFF00000000}"/>
  </bookViews>
  <sheets>
    <sheet name=" Agost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5" l="1"/>
  <c r="D32" i="5"/>
  <c r="G32" i="5"/>
  <c r="C17" i="5" l="1"/>
  <c r="H15" i="5"/>
</calcChain>
</file>

<file path=xl/sharedStrings.xml><?xml version="1.0" encoding="utf-8"?>
<sst xmlns="http://schemas.openxmlformats.org/spreadsheetml/2006/main" count="97" uniqueCount="88">
  <si>
    <t>INFORME DE SUPERVISIÓN Y/O INTERVENTORIA</t>
  </si>
  <si>
    <t>DATOS DEL INFORME</t>
  </si>
  <si>
    <t>Fecha de Presentación</t>
  </si>
  <si>
    <t>Periodo del Informe</t>
  </si>
  <si>
    <t>Nombre del Contratista</t>
  </si>
  <si>
    <t>Nombre del Supervisor</t>
  </si>
  <si>
    <t>DATOS DEL CONTRATO Y/O CONVENIO</t>
  </si>
  <si>
    <t>Contrato N°</t>
  </si>
  <si>
    <t>Rubro o Proyecto</t>
  </si>
  <si>
    <t>Vigencia</t>
  </si>
  <si>
    <t>CDP N°</t>
  </si>
  <si>
    <t>Fecha de CDP</t>
  </si>
  <si>
    <t>Valor</t>
  </si>
  <si>
    <t>Valor Contrato Inicial</t>
  </si>
  <si>
    <t>Valor Total</t>
  </si>
  <si>
    <t>Plazo</t>
  </si>
  <si>
    <t xml:space="preserve">Fecha de Iniciación </t>
  </si>
  <si>
    <t>Fecha de Terminación</t>
  </si>
  <si>
    <t>REQUISITOS PARA EL PERFECCIONAMIENTO</t>
  </si>
  <si>
    <t>Póliza N°</t>
  </si>
  <si>
    <t>Fecha de Expidición</t>
  </si>
  <si>
    <t>N° de Registro Presupuestal</t>
  </si>
  <si>
    <t>Fecha Registro Presupuestal</t>
  </si>
  <si>
    <t>Fecha Suscripción</t>
  </si>
  <si>
    <t>Modificación al Contrato</t>
  </si>
  <si>
    <t>Numero</t>
  </si>
  <si>
    <t>Fecha</t>
  </si>
  <si>
    <t>Tiempo</t>
  </si>
  <si>
    <t>Tema de Aclaración o de Alcance</t>
  </si>
  <si>
    <t>Adición</t>
  </si>
  <si>
    <t xml:space="preserve">Prórroga </t>
  </si>
  <si>
    <t>Otro si</t>
  </si>
  <si>
    <t>INFORMACIÓN FINANCIERA</t>
  </si>
  <si>
    <t>Valor Total del Contrato y/o Convenio</t>
  </si>
  <si>
    <t>% Anticipo:</t>
  </si>
  <si>
    <t>Pagos</t>
  </si>
  <si>
    <t>Amortización</t>
  </si>
  <si>
    <t>Forma de Pago</t>
  </si>
  <si>
    <t>% Pagado</t>
  </si>
  <si>
    <t>%</t>
  </si>
  <si>
    <t>Valor Neto</t>
  </si>
  <si>
    <t>Soporte</t>
  </si>
  <si>
    <t>$</t>
  </si>
  <si>
    <t>EJECUCIÓN DE ACTIVIDADES FRENTE A LAS OBLIGACIONES DURANTE EL PERIODO REPORTADO</t>
  </si>
  <si>
    <t>Obligaciones Contractuales</t>
  </si>
  <si>
    <t>Soportes</t>
  </si>
  <si>
    <t>Produstos a Entregar</t>
  </si>
  <si>
    <t>Produstos Entregados</t>
  </si>
  <si>
    <t>% de Ejecución</t>
  </si>
  <si>
    <t xml:space="preserve">Gestión de Avance (Diligenciar en el caso de que el informe no esté asociado a un entregable durante el periódo reportado) </t>
  </si>
  <si>
    <t>Dificultades Técnicas, Administrativas y Financieras para la Ejecución del Objeto Contractual</t>
  </si>
  <si>
    <t>Causas</t>
  </si>
  <si>
    <t>Alternativa Solución</t>
  </si>
  <si>
    <t>Fecha Solución</t>
  </si>
  <si>
    <t>Gestión</t>
  </si>
  <si>
    <t>Resultados</t>
  </si>
  <si>
    <t>OBSERVACIONES Y RECOMENDACIONES</t>
  </si>
  <si>
    <t>SUSCRIPCIÓN DEL INFORME</t>
  </si>
  <si>
    <t>Contratista</t>
  </si>
  <si>
    <t>Nombre:</t>
  </si>
  <si>
    <t>Cargo:</t>
  </si>
  <si>
    <t>Firma:</t>
  </si>
  <si>
    <t>Supervisor</t>
  </si>
  <si>
    <t>Original:  Expediente del Contrato</t>
  </si>
  <si>
    <t xml:space="preserve">Copias: Supervisor del Contrato y Asistencia Legal </t>
  </si>
  <si>
    <t xml:space="preserve">DIRECCIÓN EJECUTIVA  SECCIONAL DE ADMINISTRACIÓN JUDICIAL </t>
  </si>
  <si>
    <t>Tipo: Adquisición</t>
  </si>
  <si>
    <t>Convenio N°</t>
  </si>
  <si>
    <t>Fecha de CONTRATO</t>
  </si>
  <si>
    <t>TOTAL</t>
  </si>
  <si>
    <t>BEATRIZ HELENA VELEZ RESTREPO</t>
  </si>
  <si>
    <t>COORDINADORA GRUPO ALMACEN</t>
  </si>
  <si>
    <t>Cumple/No cumple</t>
  </si>
  <si>
    <t>Observaciones</t>
  </si>
  <si>
    <t>CUMPLE</t>
  </si>
  <si>
    <t>NINGUNA</t>
  </si>
  <si>
    <t>la totalidad de los elementos contratados</t>
  </si>
  <si>
    <t>Polyflex  N.I.T. 10125834</t>
  </si>
  <si>
    <t>QUINCE DIAS CALENDARIOS</t>
  </si>
  <si>
    <t xml:space="preserve">establecidas en los Términos y Condiciones de Uso de la Tienda Virtual del estado colombiano:
https://colombiacompra.gov.co/sites/cce_public/files/cce_tienda_virtual/cce-gad-idi-01_terminos_y_codiciones_de_uso_de_la_tvec_v3_13-07-2023.pdf </t>
  </si>
  <si>
    <t>TVEC</t>
  </si>
  <si>
    <t>ESTABLECIDAS EN EL ACUERDO MARCO DE GRANDES SUPERFICIES</t>
  </si>
  <si>
    <t xml:space="preserve">REPRESENTANTE LEGAL : JAIME BELTRAN URIBE </t>
  </si>
  <si>
    <t>15/08/2025 - 29/08/2025</t>
  </si>
  <si>
    <t>OC 150258</t>
  </si>
  <si>
    <t>OBJETO :SUMINISTRO DE TOALLASDESECHABLES DE MANOS PARA LA DOTACIÓNDE LOS SERVICIOS SANITARIOS DE LOSDESPACHOS JUDICIALES Y DEPENDENCIASADMINISTRATIVAS A CARGO DE LA DIRECCIÓNSECCIONAL DE ADMINISTRACIÓN JUDICIAL DEMEDELLÍN</t>
  </si>
  <si>
    <t xml:space="preserve">A-02-02-01-003-002 PASTA O PULPA, PAPEL Y PRODUCTOS DE PAPEL; IMPRESOS Y ARTÍCULOS SIMILARES
</t>
  </si>
  <si>
    <t>430 TOALLA CENTER PULL TOWELS ECOPRECORTADA DOBLE HOJA X 100MTS PQTE X3 ROLLOS-PNS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</si>
</sst>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_);\(&quot;$&quot;\ 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2" fillId="2" borderId="12" xfId="0" applyFont="1" applyFill="1" applyBorder="1" applyAlignment="1">
      <alignment horizontal="center" vertical="justify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14" fontId="2" fillId="0" borderId="13" xfId="0" applyNumberFormat="1" applyFont="1" applyBorder="1" applyAlignment="1">
      <alignment horizontal="center"/>
    </xf>
    <xf numFmtId="6" fontId="4" fillId="0" borderId="12" xfId="0" applyNumberFormat="1" applyFont="1" applyBorder="1"/>
    <xf numFmtId="0" fontId="5" fillId="0" borderId="12" xfId="0" applyFont="1" applyBorder="1" applyAlignment="1">
      <alignment horizontal="center" wrapText="1"/>
    </xf>
    <xf numFmtId="44" fontId="2" fillId="2" borderId="12" xfId="2" applyFont="1" applyFill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44" fontId="2" fillId="0" borderId="12" xfId="2" applyFont="1" applyBorder="1" applyAlignment="1">
      <alignment horizontal="center"/>
    </xf>
    <xf numFmtId="14" fontId="4" fillId="0" borderId="12" xfId="0" applyNumberFormat="1" applyFont="1" applyBorder="1" applyAlignment="1">
      <alignment horizontal="left" vertical="center"/>
    </xf>
    <xf numFmtId="0" fontId="2" fillId="2" borderId="12" xfId="0" applyFont="1" applyFill="1" applyBorder="1" applyAlignment="1">
      <alignment wrapText="1"/>
    </xf>
    <xf numFmtId="14" fontId="0" fillId="0" borderId="13" xfId="0" applyNumberFormat="1" applyBorder="1" applyAlignment="1">
      <alignment horizontal="center" vertical="center" wrapText="1"/>
    </xf>
    <xf numFmtId="6" fontId="4" fillId="0" borderId="12" xfId="0" applyNumberFormat="1" applyFont="1" applyBorder="1" applyAlignment="1">
      <alignment vertical="center" wrapText="1"/>
    </xf>
    <xf numFmtId="164" fontId="0" fillId="0" borderId="3" xfId="0" applyNumberFormat="1" applyBorder="1"/>
    <xf numFmtId="14" fontId="0" fillId="0" borderId="12" xfId="0" applyNumberFormat="1" applyBorder="1" applyAlignment="1">
      <alignment vertical="center"/>
    </xf>
    <xf numFmtId="0" fontId="0" fillId="0" borderId="7" xfId="0" applyBorder="1"/>
    <xf numFmtId="14" fontId="0" fillId="0" borderId="12" xfId="0" applyNumberFormat="1" applyBorder="1"/>
    <xf numFmtId="9" fontId="0" fillId="0" borderId="13" xfId="0" applyNumberFormat="1" applyBorder="1" applyAlignment="1">
      <alignment horizontal="center"/>
    </xf>
    <xf numFmtId="9" fontId="2" fillId="2" borderId="12" xfId="1" applyFont="1" applyFill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9" fontId="2" fillId="0" borderId="0" xfId="1" applyFont="1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44" fontId="3" fillId="0" borderId="18" xfId="2" applyFont="1" applyFill="1" applyBorder="1" applyAlignment="1"/>
    <xf numFmtId="49" fontId="3" fillId="0" borderId="18" xfId="0" applyNumberFormat="1" applyFont="1" applyBorder="1" applyAlignment="1">
      <alignment wrapText="1"/>
    </xf>
    <xf numFmtId="9" fontId="2" fillId="0" borderId="1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justify" vertical="top"/>
    </xf>
    <xf numFmtId="0" fontId="2" fillId="0" borderId="8" xfId="0" applyFont="1" applyBorder="1" applyAlignment="1">
      <alignment horizontal="justify" vertical="top"/>
    </xf>
    <xf numFmtId="0" fontId="2" fillId="0" borderId="2" xfId="0" applyFont="1" applyBorder="1" applyAlignment="1">
      <alignment horizontal="justify" vertical="top"/>
    </xf>
    <xf numFmtId="0" fontId="2" fillId="0" borderId="9" xfId="0" applyFont="1" applyBorder="1" applyAlignment="1">
      <alignment horizontal="justify" vertical="top"/>
    </xf>
    <xf numFmtId="0" fontId="2" fillId="0" borderId="11" xfId="0" applyFont="1" applyBorder="1" applyAlignment="1">
      <alignment horizontal="justify" vertical="top"/>
    </xf>
    <xf numFmtId="0" fontId="2" fillId="0" borderId="10" xfId="0" applyFont="1" applyBorder="1" applyAlignment="1">
      <alignment horizontal="justify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justify"/>
    </xf>
    <xf numFmtId="0" fontId="2" fillId="2" borderId="5" xfId="0" applyFont="1" applyFill="1" applyBorder="1" applyAlignment="1">
      <alignment horizontal="center" vertical="justify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justify" wrapText="1"/>
    </xf>
    <xf numFmtId="0" fontId="0" fillId="0" borderId="8" xfId="0" applyBorder="1" applyAlignment="1">
      <alignment horizontal="center" vertical="justify" wrapText="1"/>
    </xf>
    <xf numFmtId="0" fontId="0" fillId="0" borderId="2" xfId="0" applyBorder="1" applyAlignment="1">
      <alignment horizontal="center" vertical="justify" wrapText="1"/>
    </xf>
    <xf numFmtId="14" fontId="0" fillId="0" borderId="3" xfId="0" applyNumberFormat="1" applyBorder="1" applyAlignment="1">
      <alignment horizontal="center" wrapText="1"/>
    </xf>
    <xf numFmtId="14" fontId="0" fillId="0" borderId="5" xfId="0" applyNumberForma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left" vertical="justify"/>
    </xf>
    <xf numFmtId="0" fontId="2" fillId="0" borderId="5" xfId="0" applyFont="1" applyBorder="1" applyAlignment="1">
      <alignment horizontal="left" vertical="justify"/>
    </xf>
    <xf numFmtId="0" fontId="2" fillId="0" borderId="1" xfId="0" applyFont="1" applyBorder="1" applyAlignment="1">
      <alignment horizontal="left" vertical="justify" wrapText="1"/>
    </xf>
    <xf numFmtId="0" fontId="0" fillId="0" borderId="8" xfId="0" applyBorder="1" applyAlignment="1">
      <alignment horizontal="left" vertical="justify"/>
    </xf>
    <xf numFmtId="0" fontId="0" fillId="0" borderId="2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1" xfId="0" applyBorder="1" applyAlignment="1">
      <alignment horizontal="left" vertical="justify"/>
    </xf>
    <xf numFmtId="0" fontId="0" fillId="0" borderId="10" xfId="0" applyBorder="1" applyAlignment="1">
      <alignment horizontal="left" vertical="justify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44" fontId="3" fillId="3" borderId="18" xfId="2" applyFont="1" applyFill="1" applyBorder="1" applyAlignment="1">
      <alignment horizontal="left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2</xdr:col>
      <xdr:colOff>419100</xdr:colOff>
      <xdr:row>3</xdr:row>
      <xdr:rowOff>85725</xdr:rowOff>
    </xdr:to>
    <xdr:pic>
      <xdr:nvPicPr>
        <xdr:cNvPr id="3" name="2 Imagen" descr="Logo CSJ RGB_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1073061</xdr:colOff>
      <xdr:row>64</xdr:row>
      <xdr:rowOff>45295</xdr:rowOff>
    </xdr:from>
    <xdr:to>
      <xdr:col>5</xdr:col>
      <xdr:colOff>5589</xdr:colOff>
      <xdr:row>65</xdr:row>
      <xdr:rowOff>668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9273" y="56902218"/>
          <a:ext cx="1672797" cy="233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topLeftCell="A20" zoomScale="90" zoomScaleNormal="90" workbookViewId="0">
      <selection activeCell="M38" sqref="M38"/>
    </sheetView>
  </sheetViews>
  <sheetFormatPr baseColWidth="10" defaultColWidth="11.42578125" defaultRowHeight="15" x14ac:dyDescent="0.25"/>
  <cols>
    <col min="1" max="1" width="13" bestFit="1" customWidth="1"/>
    <col min="2" max="2" width="13.28515625" bestFit="1" customWidth="1"/>
    <col min="3" max="3" width="15.85546875" bestFit="1" customWidth="1"/>
    <col min="4" max="4" width="17.7109375" bestFit="1" customWidth="1"/>
    <col min="5" max="5" width="23.42578125" customWidth="1"/>
    <col min="6" max="6" width="10.28515625" customWidth="1"/>
    <col min="7" max="7" width="17.7109375" bestFit="1" customWidth="1"/>
    <col min="8" max="8" width="16.7109375" style="28" customWidth="1"/>
  </cols>
  <sheetData>
    <row r="1" spans="1:8" x14ac:dyDescent="0.25">
      <c r="A1" s="104"/>
      <c r="B1" s="105"/>
      <c r="C1" s="38" t="s">
        <v>65</v>
      </c>
      <c r="D1" s="39"/>
      <c r="E1" s="39"/>
      <c r="F1" s="39"/>
      <c r="G1" s="39"/>
      <c r="H1" s="40"/>
    </row>
    <row r="2" spans="1:8" x14ac:dyDescent="0.25">
      <c r="A2" s="106"/>
      <c r="B2" s="107"/>
      <c r="C2" s="110" t="s">
        <v>0</v>
      </c>
      <c r="D2" s="111"/>
      <c r="E2" s="111"/>
      <c r="F2" s="111"/>
      <c r="G2" s="111"/>
      <c r="H2" s="112"/>
    </row>
    <row r="3" spans="1:8" x14ac:dyDescent="0.25">
      <c r="A3" s="108"/>
      <c r="B3" s="109"/>
      <c r="C3" s="113"/>
      <c r="D3" s="114"/>
      <c r="E3" s="114"/>
      <c r="F3" s="114"/>
      <c r="G3" s="114"/>
      <c r="H3" s="115"/>
    </row>
    <row r="4" spans="1:8" x14ac:dyDescent="0.25">
      <c r="A4" s="116"/>
      <c r="B4" s="117"/>
      <c r="C4" s="117"/>
      <c r="D4" s="117"/>
      <c r="E4" s="117"/>
      <c r="F4" s="117"/>
      <c r="G4" s="117"/>
      <c r="H4" s="96"/>
    </row>
    <row r="5" spans="1:8" x14ac:dyDescent="0.25">
      <c r="A5" s="41" t="s">
        <v>1</v>
      </c>
      <c r="B5" s="42"/>
      <c r="C5" s="42"/>
      <c r="D5" s="42"/>
      <c r="E5" s="42"/>
      <c r="F5" s="42"/>
      <c r="G5" s="42"/>
      <c r="H5" s="43"/>
    </row>
    <row r="6" spans="1:8" x14ac:dyDescent="0.25">
      <c r="A6" s="41" t="s">
        <v>2</v>
      </c>
      <c r="B6" s="43"/>
      <c r="C6" s="41" t="s">
        <v>3</v>
      </c>
      <c r="D6" s="43"/>
      <c r="E6" s="41" t="s">
        <v>4</v>
      </c>
      <c r="F6" s="43"/>
      <c r="G6" s="41" t="s">
        <v>5</v>
      </c>
      <c r="H6" s="43"/>
    </row>
    <row r="7" spans="1:8" ht="44.25" customHeight="1" x14ac:dyDescent="0.25">
      <c r="A7" s="95">
        <v>45904</v>
      </c>
      <c r="B7" s="96"/>
      <c r="C7" s="100" t="s">
        <v>83</v>
      </c>
      <c r="D7" s="101"/>
      <c r="E7" s="61" t="s">
        <v>77</v>
      </c>
      <c r="F7" s="45"/>
      <c r="G7" s="102" t="s">
        <v>70</v>
      </c>
      <c r="H7" s="103"/>
    </row>
    <row r="8" spans="1:8" x14ac:dyDescent="0.25">
      <c r="A8" s="38"/>
      <c r="B8" s="39"/>
      <c r="C8" s="39"/>
      <c r="D8" s="39"/>
      <c r="E8" s="39"/>
      <c r="F8" s="39"/>
      <c r="G8" s="39"/>
      <c r="H8" s="40"/>
    </row>
    <row r="9" spans="1:8" x14ac:dyDescent="0.25">
      <c r="A9" s="41" t="s">
        <v>6</v>
      </c>
      <c r="B9" s="42"/>
      <c r="C9" s="42"/>
      <c r="D9" s="42"/>
      <c r="E9" s="42"/>
      <c r="F9" s="42"/>
      <c r="G9" s="42"/>
      <c r="H9" s="43"/>
    </row>
    <row r="10" spans="1:8" x14ac:dyDescent="0.25">
      <c r="A10" s="1" t="s">
        <v>7</v>
      </c>
      <c r="B10" s="2" t="s">
        <v>84</v>
      </c>
      <c r="C10" s="118"/>
      <c r="D10" s="119"/>
      <c r="E10" s="3" t="s">
        <v>67</v>
      </c>
      <c r="F10" s="4"/>
      <c r="G10" s="3" t="s">
        <v>66</v>
      </c>
      <c r="H10" s="12"/>
    </row>
    <row r="11" spans="1:8" x14ac:dyDescent="0.25">
      <c r="A11" s="120" t="s">
        <v>85</v>
      </c>
      <c r="B11" s="121"/>
      <c r="C11" s="121"/>
      <c r="D11" s="121"/>
      <c r="E11" s="121"/>
      <c r="F11" s="121"/>
      <c r="G11" s="121"/>
      <c r="H11" s="122"/>
    </row>
    <row r="12" spans="1:8" ht="18.75" customHeight="1" x14ac:dyDescent="0.25">
      <c r="A12" s="123"/>
      <c r="B12" s="124"/>
      <c r="C12" s="124"/>
      <c r="D12" s="124"/>
      <c r="E12" s="124"/>
      <c r="F12" s="124"/>
      <c r="G12" s="124"/>
      <c r="H12" s="125"/>
    </row>
    <row r="13" spans="1:8" x14ac:dyDescent="0.25">
      <c r="A13" s="41" t="s">
        <v>8</v>
      </c>
      <c r="B13" s="42"/>
      <c r="C13" s="43"/>
      <c r="D13" s="5" t="s">
        <v>9</v>
      </c>
      <c r="E13" s="41" t="s">
        <v>10</v>
      </c>
      <c r="F13" s="43"/>
      <c r="G13" s="11" t="s">
        <v>11</v>
      </c>
      <c r="H13" s="5" t="s">
        <v>12</v>
      </c>
    </row>
    <row r="14" spans="1:8" ht="53.25" customHeight="1" x14ac:dyDescent="0.25">
      <c r="A14" s="97" t="s">
        <v>86</v>
      </c>
      <c r="B14" s="98"/>
      <c r="C14" s="99"/>
      <c r="D14" s="2">
        <v>2025</v>
      </c>
      <c r="E14" s="126">
        <v>25725</v>
      </c>
      <c r="F14" s="127"/>
      <c r="G14" s="22">
        <v>45741</v>
      </c>
      <c r="H14" s="25">
        <v>25069000</v>
      </c>
    </row>
    <row r="15" spans="1:8" x14ac:dyDescent="0.25">
      <c r="A15" s="38" t="s">
        <v>69</v>
      </c>
      <c r="B15" s="39"/>
      <c r="C15" s="40"/>
      <c r="D15" s="6"/>
      <c r="E15" s="38"/>
      <c r="F15" s="40"/>
      <c r="G15" s="6"/>
      <c r="H15" s="17">
        <f>SUM(H14:H14)</f>
        <v>25069000</v>
      </c>
    </row>
    <row r="16" spans="1:8" ht="30" x14ac:dyDescent="0.25">
      <c r="A16" s="41" t="s">
        <v>13</v>
      </c>
      <c r="B16" s="43"/>
      <c r="C16" s="5" t="s">
        <v>14</v>
      </c>
      <c r="D16" s="11" t="s">
        <v>68</v>
      </c>
      <c r="E16" s="5" t="s">
        <v>15</v>
      </c>
      <c r="F16" s="41" t="s">
        <v>16</v>
      </c>
      <c r="G16" s="43"/>
      <c r="H16" s="11" t="s">
        <v>17</v>
      </c>
    </row>
    <row r="17" spans="1:8" ht="72.75" customHeight="1" x14ac:dyDescent="0.25">
      <c r="A17" s="93">
        <v>25069000</v>
      </c>
      <c r="B17" s="94"/>
      <c r="C17" s="26">
        <f>+A17</f>
        <v>25069000</v>
      </c>
      <c r="D17" s="29">
        <v>45884</v>
      </c>
      <c r="E17" s="18" t="s">
        <v>78</v>
      </c>
      <c r="F17" s="95">
        <v>45884</v>
      </c>
      <c r="G17" s="96"/>
      <c r="H17" s="7">
        <v>45898</v>
      </c>
    </row>
    <row r="18" spans="1:8" x14ac:dyDescent="0.25">
      <c r="A18" s="38"/>
      <c r="B18" s="39"/>
      <c r="C18" s="39"/>
      <c r="D18" s="39"/>
      <c r="E18" s="39"/>
      <c r="F18" s="39"/>
      <c r="G18" s="39"/>
      <c r="H18" s="40"/>
    </row>
    <row r="19" spans="1:8" x14ac:dyDescent="0.25">
      <c r="A19" s="41" t="s">
        <v>18</v>
      </c>
      <c r="B19" s="42"/>
      <c r="C19" s="42"/>
      <c r="D19" s="42"/>
      <c r="E19" s="42"/>
      <c r="F19" s="42"/>
      <c r="G19" s="42"/>
      <c r="H19" s="43"/>
    </row>
    <row r="20" spans="1:8" ht="30" x14ac:dyDescent="0.25">
      <c r="A20" s="87" t="s">
        <v>19</v>
      </c>
      <c r="B20" s="88"/>
      <c r="C20" s="8" t="s">
        <v>20</v>
      </c>
      <c r="D20" s="87" t="s">
        <v>21</v>
      </c>
      <c r="E20" s="88"/>
      <c r="F20" s="87" t="s">
        <v>22</v>
      </c>
      <c r="G20" s="88"/>
      <c r="H20" s="8" t="s">
        <v>23</v>
      </c>
    </row>
    <row r="21" spans="1:8" ht="45" customHeight="1" x14ac:dyDescent="0.25">
      <c r="A21" s="85" t="s">
        <v>81</v>
      </c>
      <c r="B21" s="86"/>
      <c r="C21" s="24"/>
      <c r="D21" s="89">
        <v>146625</v>
      </c>
      <c r="E21" s="90"/>
      <c r="F21" s="91">
        <v>45888</v>
      </c>
      <c r="G21" s="92"/>
      <c r="H21" s="27">
        <v>45888</v>
      </c>
    </row>
    <row r="22" spans="1:8" x14ac:dyDescent="0.25">
      <c r="A22" s="41" t="s">
        <v>24</v>
      </c>
      <c r="B22" s="42"/>
      <c r="C22" s="42"/>
      <c r="D22" s="42"/>
      <c r="E22" s="42"/>
      <c r="F22" s="42"/>
      <c r="G22" s="42"/>
      <c r="H22" s="43"/>
    </row>
    <row r="23" spans="1:8" x14ac:dyDescent="0.25">
      <c r="A23" s="5"/>
      <c r="B23" s="5" t="s">
        <v>25</v>
      </c>
      <c r="C23" s="5" t="s">
        <v>26</v>
      </c>
      <c r="D23" s="5" t="s">
        <v>27</v>
      </c>
      <c r="E23" s="5" t="s">
        <v>12</v>
      </c>
      <c r="F23" s="41" t="s">
        <v>28</v>
      </c>
      <c r="G23" s="42"/>
      <c r="H23" s="43"/>
    </row>
    <row r="24" spans="1:8" x14ac:dyDescent="0.25">
      <c r="A24" s="5" t="s">
        <v>29</v>
      </c>
      <c r="B24" s="6"/>
      <c r="C24" s="20"/>
      <c r="D24" s="6"/>
      <c r="E24" s="21"/>
      <c r="F24" s="38"/>
      <c r="G24" s="39"/>
      <c r="H24" s="40"/>
    </row>
    <row r="25" spans="1:8" x14ac:dyDescent="0.25">
      <c r="A25" s="5" t="s">
        <v>30</v>
      </c>
      <c r="B25" s="6"/>
      <c r="C25" s="6"/>
      <c r="D25" s="6"/>
      <c r="E25" s="6"/>
      <c r="F25" s="38"/>
      <c r="G25" s="39"/>
      <c r="H25" s="40"/>
    </row>
    <row r="26" spans="1:8" x14ac:dyDescent="0.25">
      <c r="A26" s="5" t="s">
        <v>31</v>
      </c>
      <c r="B26" s="6"/>
      <c r="C26" s="6"/>
      <c r="D26" s="6"/>
      <c r="E26" s="6"/>
      <c r="F26" s="38"/>
      <c r="G26" s="39"/>
      <c r="H26" s="40"/>
    </row>
    <row r="27" spans="1:8" x14ac:dyDescent="0.25">
      <c r="A27" s="41" t="s">
        <v>32</v>
      </c>
      <c r="B27" s="42"/>
      <c r="C27" s="42"/>
      <c r="D27" s="42"/>
      <c r="E27" s="42"/>
      <c r="F27" s="42"/>
      <c r="G27" s="42"/>
      <c r="H27" s="43"/>
    </row>
    <row r="28" spans="1:8" x14ac:dyDescent="0.25">
      <c r="A28" s="41" t="s">
        <v>33</v>
      </c>
      <c r="B28" s="42"/>
      <c r="C28" s="42"/>
      <c r="D28" s="43"/>
      <c r="E28" s="41"/>
      <c r="F28" s="43"/>
      <c r="G28" s="41" t="s">
        <v>34</v>
      </c>
      <c r="H28" s="43"/>
    </row>
    <row r="29" spans="1:8" x14ac:dyDescent="0.25">
      <c r="A29" s="41" t="s">
        <v>35</v>
      </c>
      <c r="B29" s="42"/>
      <c r="C29" s="42"/>
      <c r="D29" s="43"/>
      <c r="E29" s="41" t="s">
        <v>36</v>
      </c>
      <c r="F29" s="42"/>
      <c r="G29" s="42"/>
      <c r="H29" s="43"/>
    </row>
    <row r="30" spans="1:8" ht="30" x14ac:dyDescent="0.25">
      <c r="A30" s="5" t="s">
        <v>26</v>
      </c>
      <c r="B30" s="11" t="s">
        <v>37</v>
      </c>
      <c r="C30" s="5" t="s">
        <v>38</v>
      </c>
      <c r="D30" s="5" t="s">
        <v>12</v>
      </c>
      <c r="E30" s="5" t="s">
        <v>39</v>
      </c>
      <c r="F30" s="5" t="s">
        <v>12</v>
      </c>
      <c r="G30" s="5" t="s">
        <v>40</v>
      </c>
      <c r="H30" s="5" t="s">
        <v>41</v>
      </c>
    </row>
    <row r="31" spans="1:8" x14ac:dyDescent="0.25">
      <c r="A31" s="36"/>
      <c r="B31" s="32"/>
      <c r="C31" s="33">
        <v>1</v>
      </c>
      <c r="D31" s="35">
        <v>25069000</v>
      </c>
      <c r="E31" s="37">
        <v>1</v>
      </c>
      <c r="F31" s="6"/>
      <c r="G31" s="128"/>
      <c r="H31" s="34"/>
    </row>
    <row r="32" spans="1:8" x14ac:dyDescent="0.25">
      <c r="A32" s="5"/>
      <c r="B32" s="5"/>
      <c r="C32" s="31">
        <f>SUM(C31:C31)</f>
        <v>1</v>
      </c>
      <c r="D32" s="19">
        <f>SUM(D31:D31)</f>
        <v>25069000</v>
      </c>
      <c r="E32" s="5"/>
      <c r="F32" s="9" t="s">
        <v>42</v>
      </c>
      <c r="G32" s="19">
        <f>SUM(G31:G31)</f>
        <v>0</v>
      </c>
      <c r="H32" s="5"/>
    </row>
    <row r="33" spans="1:8" x14ac:dyDescent="0.25">
      <c r="A33" s="38"/>
      <c r="B33" s="39"/>
      <c r="C33" s="39"/>
      <c r="D33" s="39"/>
      <c r="E33" s="39"/>
      <c r="F33" s="39"/>
      <c r="G33" s="39"/>
      <c r="H33" s="40"/>
    </row>
    <row r="34" spans="1:8" x14ac:dyDescent="0.25">
      <c r="A34" s="79"/>
      <c r="B34" s="80"/>
      <c r="C34" s="80"/>
      <c r="D34" s="80"/>
      <c r="E34" s="80"/>
      <c r="F34" s="80"/>
      <c r="G34" s="80"/>
      <c r="H34" s="81"/>
    </row>
    <row r="35" spans="1:8" x14ac:dyDescent="0.25">
      <c r="A35" s="82"/>
      <c r="B35" s="83"/>
      <c r="C35" s="83"/>
      <c r="D35" s="83"/>
      <c r="E35" s="83"/>
      <c r="F35" s="83"/>
      <c r="G35" s="83"/>
      <c r="H35" s="84"/>
    </row>
    <row r="36" spans="1:8" x14ac:dyDescent="0.25">
      <c r="A36" s="38"/>
      <c r="B36" s="39"/>
      <c r="C36" s="39"/>
      <c r="D36" s="39"/>
      <c r="E36" s="39"/>
      <c r="F36" s="39"/>
      <c r="G36" s="39"/>
      <c r="H36" s="40"/>
    </row>
    <row r="37" spans="1:8" x14ac:dyDescent="0.25">
      <c r="A37" s="41" t="s">
        <v>43</v>
      </c>
      <c r="B37" s="42"/>
      <c r="C37" s="42"/>
      <c r="D37" s="42"/>
      <c r="E37" s="42"/>
      <c r="F37" s="42"/>
      <c r="G37" s="42"/>
      <c r="H37" s="43"/>
    </row>
    <row r="38" spans="1:8" ht="30" x14ac:dyDescent="0.25">
      <c r="A38" s="41" t="s">
        <v>44</v>
      </c>
      <c r="B38" s="42"/>
      <c r="C38" s="43"/>
      <c r="D38" s="23" t="s">
        <v>72</v>
      </c>
      <c r="E38" s="74" t="s">
        <v>73</v>
      </c>
      <c r="F38" s="75"/>
      <c r="G38" s="41" t="s">
        <v>45</v>
      </c>
      <c r="H38" s="43"/>
    </row>
    <row r="39" spans="1:8" ht="147.75" customHeight="1" x14ac:dyDescent="0.25">
      <c r="A39" s="76" t="s">
        <v>79</v>
      </c>
      <c r="B39" s="76"/>
      <c r="C39" s="77"/>
      <c r="D39" s="6" t="s">
        <v>74</v>
      </c>
      <c r="E39" s="78" t="s">
        <v>75</v>
      </c>
      <c r="F39" s="78"/>
      <c r="G39" s="78" t="s">
        <v>80</v>
      </c>
      <c r="H39" s="78"/>
    </row>
    <row r="40" spans="1:8" x14ac:dyDescent="0.25">
      <c r="A40" s="41" t="s">
        <v>46</v>
      </c>
      <c r="B40" s="42"/>
      <c r="C40" s="43"/>
      <c r="D40" s="41" t="s">
        <v>47</v>
      </c>
      <c r="E40" s="42"/>
      <c r="F40" s="43"/>
      <c r="G40" s="5" t="s">
        <v>26</v>
      </c>
      <c r="H40" s="5" t="s">
        <v>48</v>
      </c>
    </row>
    <row r="41" spans="1:8" ht="30.75" customHeight="1" x14ac:dyDescent="0.25">
      <c r="A41" s="61" t="s">
        <v>87</v>
      </c>
      <c r="B41" s="62"/>
      <c r="C41" s="45"/>
      <c r="D41" s="38" t="s">
        <v>76</v>
      </c>
      <c r="E41" s="39"/>
      <c r="F41" s="40"/>
      <c r="G41" s="16"/>
      <c r="H41" s="30">
        <v>1</v>
      </c>
    </row>
    <row r="42" spans="1:8" x14ac:dyDescent="0.25">
      <c r="A42" s="38"/>
      <c r="B42" s="39"/>
      <c r="C42" s="40"/>
      <c r="D42" s="58"/>
      <c r="E42" s="59"/>
      <c r="F42" s="60"/>
      <c r="G42" s="13"/>
      <c r="H42" s="13"/>
    </row>
    <row r="43" spans="1:8" ht="15" customHeight="1" x14ac:dyDescent="0.25">
      <c r="A43" s="63" t="s">
        <v>49</v>
      </c>
      <c r="B43" s="64"/>
      <c r="C43" s="64"/>
      <c r="D43" s="64"/>
      <c r="E43" s="64"/>
      <c r="F43" s="64"/>
      <c r="G43" s="64"/>
      <c r="H43" s="65"/>
    </row>
    <row r="44" spans="1:8" x14ac:dyDescent="0.25">
      <c r="A44" s="66"/>
      <c r="B44" s="59"/>
      <c r="C44" s="59"/>
      <c r="D44" s="59"/>
      <c r="E44" s="59"/>
      <c r="F44" s="59"/>
      <c r="G44" s="59"/>
      <c r="H44" s="60"/>
    </row>
    <row r="45" spans="1:8" ht="5.25" customHeight="1" x14ac:dyDescent="0.25">
      <c r="A45" s="67"/>
      <c r="B45" s="68"/>
      <c r="C45" s="68"/>
      <c r="D45" s="68"/>
      <c r="E45" s="68"/>
      <c r="F45" s="68"/>
      <c r="G45" s="68"/>
      <c r="H45" s="69"/>
    </row>
    <row r="46" spans="1:8" x14ac:dyDescent="0.25">
      <c r="A46" s="70"/>
      <c r="B46" s="71"/>
      <c r="C46" s="71"/>
      <c r="D46" s="71"/>
      <c r="E46" s="71"/>
      <c r="F46" s="71"/>
      <c r="G46" s="71"/>
      <c r="H46" s="72"/>
    </row>
    <row r="47" spans="1:8" x14ac:dyDescent="0.25">
      <c r="A47" s="38"/>
      <c r="B47" s="39"/>
      <c r="C47" s="39"/>
      <c r="D47" s="39"/>
      <c r="E47" s="39"/>
      <c r="F47" s="39"/>
      <c r="G47" s="39"/>
      <c r="H47" s="40"/>
    </row>
    <row r="48" spans="1:8" x14ac:dyDescent="0.25">
      <c r="A48" s="41" t="s">
        <v>50</v>
      </c>
      <c r="B48" s="42"/>
      <c r="C48" s="42"/>
      <c r="D48" s="42"/>
      <c r="E48" s="42"/>
      <c r="F48" s="42"/>
      <c r="G48" s="42"/>
      <c r="H48" s="43"/>
    </row>
    <row r="49" spans="1:8" x14ac:dyDescent="0.25">
      <c r="A49" s="41" t="s">
        <v>51</v>
      </c>
      <c r="B49" s="43"/>
      <c r="C49" s="41" t="s">
        <v>52</v>
      </c>
      <c r="D49" s="43"/>
      <c r="E49" s="11" t="s">
        <v>53</v>
      </c>
      <c r="F49" s="41" t="s">
        <v>54</v>
      </c>
      <c r="G49" s="43"/>
      <c r="H49" s="5" t="s">
        <v>55</v>
      </c>
    </row>
    <row r="50" spans="1:8" x14ac:dyDescent="0.25">
      <c r="A50" s="44"/>
      <c r="B50" s="73"/>
      <c r="C50" s="44"/>
      <c r="D50" s="45"/>
      <c r="E50" s="15"/>
      <c r="F50" s="44"/>
      <c r="G50" s="45"/>
      <c r="H50" s="13"/>
    </row>
    <row r="51" spans="1:8" x14ac:dyDescent="0.25">
      <c r="A51" s="58"/>
      <c r="B51" s="60"/>
      <c r="C51" s="58"/>
      <c r="D51" s="60"/>
      <c r="E51" s="13"/>
      <c r="F51" s="58"/>
      <c r="G51" s="60"/>
      <c r="H51" s="13"/>
    </row>
    <row r="52" spans="1:8" x14ac:dyDescent="0.25">
      <c r="A52" s="70"/>
      <c r="B52" s="72"/>
      <c r="C52" s="70"/>
      <c r="D52" s="72"/>
      <c r="E52" s="14"/>
      <c r="F52" s="70"/>
      <c r="G52" s="72"/>
      <c r="H52" s="14"/>
    </row>
    <row r="53" spans="1:8" x14ac:dyDescent="0.25">
      <c r="A53" s="38"/>
      <c r="B53" s="39"/>
      <c r="C53" s="39"/>
      <c r="D53" s="39"/>
      <c r="E53" s="39"/>
      <c r="F53" s="39"/>
      <c r="G53" s="39"/>
      <c r="H53" s="40"/>
    </row>
    <row r="54" spans="1:8" x14ac:dyDescent="0.25">
      <c r="A54" s="41" t="s">
        <v>56</v>
      </c>
      <c r="B54" s="42"/>
      <c r="C54" s="42"/>
      <c r="D54" s="42"/>
      <c r="E54" s="42"/>
      <c r="F54" s="42"/>
      <c r="G54" s="42"/>
      <c r="H54" s="43"/>
    </row>
    <row r="55" spans="1:8" x14ac:dyDescent="0.25">
      <c r="A55" s="46"/>
      <c r="B55" s="47"/>
      <c r="C55" s="47"/>
      <c r="D55" s="47"/>
      <c r="E55" s="47"/>
      <c r="F55" s="47"/>
      <c r="G55" s="47"/>
      <c r="H55" s="48"/>
    </row>
    <row r="56" spans="1:8" x14ac:dyDescent="0.25">
      <c r="A56" s="49"/>
      <c r="B56" s="50"/>
      <c r="C56" s="50"/>
      <c r="D56" s="50"/>
      <c r="E56" s="50"/>
      <c r="F56" s="50"/>
      <c r="G56" s="50"/>
      <c r="H56" s="51"/>
    </row>
    <row r="57" spans="1:8" x14ac:dyDescent="0.25">
      <c r="A57" s="41" t="s">
        <v>57</v>
      </c>
      <c r="B57" s="42"/>
      <c r="C57" s="42"/>
      <c r="D57" s="42"/>
      <c r="E57" s="42"/>
      <c r="F57" s="42"/>
      <c r="G57" s="42"/>
      <c r="H57" s="43"/>
    </row>
    <row r="58" spans="1:8" x14ac:dyDescent="0.25">
      <c r="A58" s="52" t="s">
        <v>58</v>
      </c>
      <c r="B58" s="53"/>
      <c r="C58" s="53"/>
      <c r="D58" s="53"/>
      <c r="E58" s="53"/>
      <c r="F58" s="53"/>
      <c r="G58" s="53"/>
      <c r="H58" s="54"/>
    </row>
    <row r="59" spans="1:8" x14ac:dyDescent="0.25">
      <c r="A59" s="9" t="s">
        <v>59</v>
      </c>
      <c r="B59" s="38"/>
      <c r="C59" s="39"/>
      <c r="D59" s="39"/>
      <c r="E59" s="39"/>
      <c r="F59" s="39"/>
      <c r="G59" s="39"/>
      <c r="H59" s="40"/>
    </row>
    <row r="60" spans="1:8" x14ac:dyDescent="0.25">
      <c r="A60" s="9" t="s">
        <v>60</v>
      </c>
      <c r="B60" s="38" t="s">
        <v>82</v>
      </c>
      <c r="C60" s="39"/>
      <c r="D60" s="39"/>
      <c r="E60" s="39"/>
      <c r="F60" s="39"/>
      <c r="G60" s="39"/>
      <c r="H60" s="40"/>
    </row>
    <row r="61" spans="1:8" x14ac:dyDescent="0.25">
      <c r="A61" s="9" t="s">
        <v>61</v>
      </c>
      <c r="B61" s="38"/>
      <c r="C61" s="39"/>
      <c r="D61" s="39"/>
      <c r="E61" s="39"/>
      <c r="F61" s="39"/>
      <c r="G61" s="39"/>
      <c r="H61" s="40"/>
    </row>
    <row r="62" spans="1:8" x14ac:dyDescent="0.25">
      <c r="A62" s="52" t="s">
        <v>62</v>
      </c>
      <c r="B62" s="53"/>
      <c r="C62" s="53"/>
      <c r="D62" s="53"/>
      <c r="E62" s="53"/>
      <c r="F62" s="53"/>
      <c r="G62" s="53"/>
      <c r="H62" s="54"/>
    </row>
    <row r="63" spans="1:8" x14ac:dyDescent="0.25">
      <c r="A63" s="9" t="s">
        <v>59</v>
      </c>
      <c r="B63" s="38" t="s">
        <v>70</v>
      </c>
      <c r="C63" s="39"/>
      <c r="D63" s="39"/>
      <c r="E63" s="39"/>
      <c r="F63" s="39"/>
      <c r="G63" s="39"/>
      <c r="H63" s="40"/>
    </row>
    <row r="64" spans="1:8" x14ac:dyDescent="0.25">
      <c r="A64" s="9" t="s">
        <v>60</v>
      </c>
      <c r="B64" s="38" t="s">
        <v>71</v>
      </c>
      <c r="C64" s="39"/>
      <c r="D64" s="39"/>
      <c r="E64" s="39"/>
      <c r="F64" s="39"/>
      <c r="G64" s="39"/>
      <c r="H64" s="40"/>
    </row>
    <row r="65" spans="1:8" ht="21.75" customHeight="1" thickBot="1" x14ac:dyDescent="0.3">
      <c r="A65" s="10" t="s">
        <v>61</v>
      </c>
      <c r="B65" s="58"/>
      <c r="C65" s="59"/>
      <c r="D65" s="59"/>
      <c r="E65" s="59"/>
      <c r="F65" s="59"/>
      <c r="G65" s="59"/>
      <c r="H65" s="60"/>
    </row>
    <row r="66" spans="1:8" ht="15.75" thickBot="1" x14ac:dyDescent="0.3">
      <c r="A66" s="55" t="s">
        <v>63</v>
      </c>
      <c r="B66" s="56"/>
      <c r="C66" s="56"/>
      <c r="D66" s="56"/>
      <c r="E66" s="56"/>
      <c r="F66" s="56"/>
      <c r="G66" s="56"/>
      <c r="H66" s="57"/>
    </row>
    <row r="67" spans="1:8" ht="15.75" thickBot="1" x14ac:dyDescent="0.3">
      <c r="A67" s="55" t="s">
        <v>64</v>
      </c>
      <c r="B67" s="56"/>
      <c r="C67" s="56"/>
      <c r="D67" s="56"/>
      <c r="E67" s="56"/>
      <c r="F67" s="56"/>
      <c r="G67" s="56"/>
      <c r="H67" s="57"/>
    </row>
  </sheetData>
  <mergeCells count="92">
    <mergeCell ref="A40:C40"/>
    <mergeCell ref="D40:F40"/>
    <mergeCell ref="A1:B3"/>
    <mergeCell ref="C1:H1"/>
    <mergeCell ref="C2:H3"/>
    <mergeCell ref="A4:H4"/>
    <mergeCell ref="A5:H5"/>
    <mergeCell ref="A6:B6"/>
    <mergeCell ref="C6:D6"/>
    <mergeCell ref="E6:F6"/>
    <mergeCell ref="G6:H6"/>
    <mergeCell ref="C10:D10"/>
    <mergeCell ref="A11:H12"/>
    <mergeCell ref="A13:C13"/>
    <mergeCell ref="E13:F13"/>
    <mergeCell ref="E14:F14"/>
    <mergeCell ref="A7:B7"/>
    <mergeCell ref="C7:D7"/>
    <mergeCell ref="E7:F7"/>
    <mergeCell ref="G7:H7"/>
    <mergeCell ref="A8:H8"/>
    <mergeCell ref="A9:H9"/>
    <mergeCell ref="A17:B17"/>
    <mergeCell ref="F17:G17"/>
    <mergeCell ref="A15:C15"/>
    <mergeCell ref="E15:F15"/>
    <mergeCell ref="A16:B16"/>
    <mergeCell ref="F16:G16"/>
    <mergeCell ref="A14:C14"/>
    <mergeCell ref="A21:B21"/>
    <mergeCell ref="A22:H22"/>
    <mergeCell ref="F23:H23"/>
    <mergeCell ref="A18:H18"/>
    <mergeCell ref="A19:H19"/>
    <mergeCell ref="A20:B20"/>
    <mergeCell ref="D20:E20"/>
    <mergeCell ref="F20:G20"/>
    <mergeCell ref="D21:E21"/>
    <mergeCell ref="F21:G21"/>
    <mergeCell ref="A29:D29"/>
    <mergeCell ref="E29:H29"/>
    <mergeCell ref="A33:H33"/>
    <mergeCell ref="A34:H35"/>
    <mergeCell ref="A36:H36"/>
    <mergeCell ref="F24:H24"/>
    <mergeCell ref="F25:H25"/>
    <mergeCell ref="F26:H26"/>
    <mergeCell ref="A27:H27"/>
    <mergeCell ref="A28:D28"/>
    <mergeCell ref="E28:F28"/>
    <mergeCell ref="G28:H28"/>
    <mergeCell ref="A37:H37"/>
    <mergeCell ref="A38:C38"/>
    <mergeCell ref="G38:H38"/>
    <mergeCell ref="E38:F38"/>
    <mergeCell ref="A39:C39"/>
    <mergeCell ref="G39:H39"/>
    <mergeCell ref="E39:F39"/>
    <mergeCell ref="A44:H46"/>
    <mergeCell ref="A51:B51"/>
    <mergeCell ref="C51:D51"/>
    <mergeCell ref="F51:G51"/>
    <mergeCell ref="A50:B50"/>
    <mergeCell ref="C50:D50"/>
    <mergeCell ref="A47:H47"/>
    <mergeCell ref="A41:C41"/>
    <mergeCell ref="D41:F41"/>
    <mergeCell ref="A42:C42"/>
    <mergeCell ref="D42:F42"/>
    <mergeCell ref="A43:H43"/>
    <mergeCell ref="A66:H66"/>
    <mergeCell ref="A67:H67"/>
    <mergeCell ref="B61:H61"/>
    <mergeCell ref="A62:H62"/>
    <mergeCell ref="B63:H63"/>
    <mergeCell ref="B64:H64"/>
    <mergeCell ref="B65:H65"/>
    <mergeCell ref="B60:H60"/>
    <mergeCell ref="A48:H48"/>
    <mergeCell ref="A49:B49"/>
    <mergeCell ref="C49:D49"/>
    <mergeCell ref="F49:G49"/>
    <mergeCell ref="F50:G50"/>
    <mergeCell ref="A53:H53"/>
    <mergeCell ref="A54:H54"/>
    <mergeCell ref="A55:H56"/>
    <mergeCell ref="A57:H57"/>
    <mergeCell ref="A58:H58"/>
    <mergeCell ref="B59:H59"/>
    <mergeCell ref="A52:B52"/>
    <mergeCell ref="C52:D52"/>
    <mergeCell ref="F52:G52"/>
  </mergeCells>
  <pageMargins left="0.70866141732283472" right="0.70866141732283472" top="0.74803149606299213" bottom="0.74803149606299213" header="0.31496062992125984" footer="0.31496062992125984"/>
  <pageSetup scale="65" orientation="portrait" horizont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7BD4E4E77E3147BFB401AB98279296" ma:contentTypeVersion="15" ma:contentTypeDescription="Crear nuevo documento." ma:contentTypeScope="" ma:versionID="c1527d13654c0a0d2f936bfc81466e5f">
  <xsd:schema xmlns:xsd="http://www.w3.org/2001/XMLSchema" xmlns:xs="http://www.w3.org/2001/XMLSchema" xmlns:p="http://schemas.microsoft.com/office/2006/metadata/properties" xmlns:ns3="256b4313-739d-4e7e-8dab-5036a67627ee" xmlns:ns4="f9ef421d-d2a6-4a5e-b9c7-e11ea763e0cd" targetNamespace="http://schemas.microsoft.com/office/2006/metadata/properties" ma:root="true" ma:fieldsID="ee91f129446b070c988bc1f135b7c2b0" ns3:_="" ns4:_="">
    <xsd:import namespace="256b4313-739d-4e7e-8dab-5036a67627ee"/>
    <xsd:import namespace="f9ef421d-d2a6-4a5e-b9c7-e11ea763e0c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4313-739d-4e7e-8dab-5036a67627e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f421d-d2a6-4a5e-b9c7-e11ea763e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ef421d-d2a6-4a5e-b9c7-e11ea763e0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7A22C9-2DFE-42B3-86AE-5E9AD746A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4313-739d-4e7e-8dab-5036a67627ee"/>
    <ds:schemaRef ds:uri="f9ef421d-d2a6-4a5e-b9c7-e11ea763e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6BA6EF-1DBF-4675-ABFA-8AAC4E090DB6}">
  <ds:schemaRefs>
    <ds:schemaRef ds:uri="http://schemas.microsoft.com/office/2006/documentManagement/types"/>
    <ds:schemaRef ds:uri="http://schemas.microsoft.com/office/2006/metadata/properties"/>
    <ds:schemaRef ds:uri="256b4313-739d-4e7e-8dab-5036a67627ee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f9ef421d-d2a6-4a5e-b9c7-e11ea763e0c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D78F1A4-0123-4B93-879C-B71FBCF342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Agosto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Marcela Romero Vargas</dc:creator>
  <cp:lastModifiedBy>Asistente Almacén D.S.A.J. - Antioquia - Medellín</cp:lastModifiedBy>
  <cp:revision/>
  <cp:lastPrinted>2025-07-29T15:13:37Z</cp:lastPrinted>
  <dcterms:created xsi:type="dcterms:W3CDTF">2016-08-12T20:44:53Z</dcterms:created>
  <dcterms:modified xsi:type="dcterms:W3CDTF">2025-09-04T21:39:23Z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0x010100FA7BD4E4E77E3147BFB401AB98279296</vt:lpwstr>
  </property>
</Properties>
</file>