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AÑO 2025 VARIAS CARPETAS\C-PASOS -CERTIFICADO INEXISTENCIAS-\Gil-F014 solicitud a certificar Dev-Cons\"/>
    </mc:Choice>
  </mc:AlternateContent>
  <xr:revisionPtr revIDLastSave="0" documentId="13_ncr:1_{08B28DA2-D7E9-4385-B1D5-17F064E058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GIL-F-014" sheetId="1" r:id="rId1"/>
    <sheet name="datos 2" sheetId="3" state="hidden" r:id="rId2"/>
  </sheets>
  <definedNames>
    <definedName name="_xlnm._FilterDatabase" localSheetId="1" hidden="1">'datos 2'!$A$1:$E$1</definedName>
    <definedName name="AMAZONAS" comment="REG AMAZONAS">'datos 2'!$AG$2:$AG$3</definedName>
    <definedName name="ANTIOQUIA" comment="REGIONAL ANTIOQUIA">'datos 2'!$E$2:$E$18</definedName>
    <definedName name="ARAUCA" comment="REG ARAUCA">'datos 2'!$AC$2:$AC$3</definedName>
    <definedName name="ATLANTICO" comment="REGIONAL ATLANTICO">'datos 2'!$F$2:$F$6</definedName>
    <definedName name="BOLIVAR" comment="REGIONAL BOLIVAR">'datos 2'!$H$2:$H$6+'datos 2'!$I$2:$I$5+'datos 2'!$H$2:$H$6</definedName>
    <definedName name="BOYACA" comment="REG BOYACA">'datos 2'!$I$2:$I$6</definedName>
    <definedName name="CALDAS" comment="REGIONAL CALDAS">'datos 2'!$J$2:$J$7</definedName>
    <definedName name="CAQUETA" comment="REGIONAL CAQUETA">'datos 2'!$K$2:$K$3</definedName>
    <definedName name="CASANARE" comment="REG CASANARE">'datos 2'!$AE$2:$AE$3</definedName>
    <definedName name="CAUCA" comment="REGIONAL CAUCA">'datos 2'!$L$2:$L$5</definedName>
    <definedName name="CESAR" comment="REG CESAR">'datos 2'!$M$2:$M$5</definedName>
    <definedName name="CHOCO" comment="REG CHOCO">'datos 2'!$P$2:$P$3</definedName>
    <definedName name="CORDOBA" comment="REG CORDOBA">'datos 2'!$N$2:$N$4</definedName>
    <definedName name="CUNDINAMARCA" comment="REG CUNDINAMARCA">'datos 2'!$O$2:$O$8</definedName>
    <definedName name="DG" comment="DIRECCIÓN GENERAL">'datos 2'!$D$2</definedName>
    <definedName name="DISTRITO" comment="DISTRITO CAPITAL">'datos 2'!$G$2:$G$19</definedName>
    <definedName name="GUAINIA" comment="REG GUAINIA">'datos 2'!$AH$2:$AH$3</definedName>
    <definedName name="GUAJIRA" comment="REG GUAJIRA">'datos 2'!$E$2:$E$18</definedName>
    <definedName name="GUAVIARE" comment="REG GUAVIARE">'datos 2'!$AI$2:$AI$3</definedName>
    <definedName name="HUILA" comment="REG HUILA">'datos 2'!$Q$2:$Q$7</definedName>
    <definedName name="MAGDALENA" comment="REG MAGDALENA">'datos 2'!$S$2:$S$4</definedName>
    <definedName name="META" comment="REG META">'datos 2'!$T$2:$T$4</definedName>
    <definedName name="NARIÑO" comment="REG NARIÑO">'datos 2'!$AF$3</definedName>
    <definedName name="QUINDIO" comment="REG QUINDIO">'datos 2'!$AF$3</definedName>
    <definedName name="REG">'FORMATO GIL-F-014'!$E$7</definedName>
    <definedName name="REGIONALES" comment="CODIGO REGIONALES">'datos 2'!$C$2:$C$35</definedName>
    <definedName name="RISARALDA" comment="REG RISARALDA">'datos 2'!$AF$3</definedName>
    <definedName name="SANANDRES" comment="REEG SAN ANDRES">'datos 2'!$AF$2:$AF$3</definedName>
    <definedName name="SANTANDER" comment="REG SANTANDER">'datos 2'!$Y$2:$Y$10</definedName>
    <definedName name="SUCRE" comment="REG SUCRE">'datos 2'!$Z$2</definedName>
    <definedName name="TOLIMA" comment="REG TOLIMA">'datos 2'!$AA$2:$AA$5</definedName>
    <definedName name="VALLE" comment="REG VALLE">'datos 2'!$AB$2:$AB$12</definedName>
    <definedName name="VAUPES" comment="REG VAUPES">'datos 2'!$AJ$2:$AJ$3</definedName>
    <definedName name="VICHADA" comment="REG VICHADA">'datos 2'!$AK$2:$AK$3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<sst xmlns="http://schemas.openxmlformats.org/spreadsheetml/2006/main" count="251" uniqueCount="236">
  <si>
    <t>NOMBRE DE JEFE DE OFICINA O COORDINADOR DE AREA:</t>
  </si>
  <si>
    <t>AREA</t>
  </si>
  <si>
    <t>ITEM</t>
  </si>
  <si>
    <t>OBSERVACIONES</t>
  </si>
  <si>
    <t>DESCRIPCION DE BIEN</t>
  </si>
  <si>
    <t>UNIDA DE MEDIDA</t>
  </si>
  <si>
    <t>FECHA SOLICITUD</t>
  </si>
  <si>
    <t>CÓDIGO DE GRUPO O FICHA DE CARACTERIZACIÓN</t>
  </si>
  <si>
    <t>CÓDIGO SENA</t>
  </si>
  <si>
    <t>NOMBRE REGIONAL</t>
  </si>
  <si>
    <t>CODIGO REGIONAL</t>
  </si>
  <si>
    <t>NOMBRE CENTRO DE COSTO</t>
  </si>
  <si>
    <t>CARGO</t>
  </si>
  <si>
    <t>NOMBRE:</t>
  </si>
  <si>
    <t>FIRMA:</t>
  </si>
  <si>
    <t>CÓDIGO REGIONAL</t>
  </si>
  <si>
    <t>Amazonas</t>
  </si>
  <si>
    <t>951710</t>
  </si>
  <si>
    <t>101091</t>
  </si>
  <si>
    <t>Antioquia</t>
  </si>
  <si>
    <t>910110</t>
  </si>
  <si>
    <t>920110</t>
  </si>
  <si>
    <t>920210</t>
  </si>
  <si>
    <t>920510</t>
  </si>
  <si>
    <t>920410</t>
  </si>
  <si>
    <t>920610</t>
  </si>
  <si>
    <t>920310</t>
  </si>
  <si>
    <t>101005</t>
  </si>
  <si>
    <t>930110</t>
  </si>
  <si>
    <t>940110</t>
  </si>
  <si>
    <t>940210</t>
  </si>
  <si>
    <t>950110</t>
  </si>
  <si>
    <t>950210</t>
  </si>
  <si>
    <t>950310</t>
  </si>
  <si>
    <t>950410</t>
  </si>
  <si>
    <t>954910</t>
  </si>
  <si>
    <t>912710</t>
  </si>
  <si>
    <t>Arauca</t>
  </si>
  <si>
    <t>953010</t>
  </si>
  <si>
    <t>101081</t>
  </si>
  <si>
    <t>Atlántico</t>
  </si>
  <si>
    <t>910310</t>
  </si>
  <si>
    <t>920710</t>
  </si>
  <si>
    <t>920810</t>
  </si>
  <si>
    <t>930210</t>
  </si>
  <si>
    <t>101008</t>
  </si>
  <si>
    <t>Bolívar</t>
  </si>
  <si>
    <t>910410</t>
  </si>
  <si>
    <t>910510</t>
  </si>
  <si>
    <t>921810</t>
  </si>
  <si>
    <t>930410</t>
  </si>
  <si>
    <t>101013</t>
  </si>
  <si>
    <t>Boyacá</t>
  </si>
  <si>
    <t>911010</t>
  </si>
  <si>
    <t>911110</t>
  </si>
  <si>
    <t>951410</t>
  </si>
  <si>
    <t>101015</t>
  </si>
  <si>
    <t>930510</t>
  </si>
  <si>
    <t>Caldas</t>
  </si>
  <si>
    <t>911210</t>
  </si>
  <si>
    <t>921910</t>
  </si>
  <si>
    <t>922010</t>
  </si>
  <si>
    <t>930610</t>
  </si>
  <si>
    <t>951510</t>
  </si>
  <si>
    <t>101017</t>
  </si>
  <si>
    <t>Caquetá</t>
  </si>
  <si>
    <t>951610</t>
  </si>
  <si>
    <t>101018</t>
  </si>
  <si>
    <t>Casanare</t>
  </si>
  <si>
    <t>951910</t>
  </si>
  <si>
    <t>101085</t>
  </si>
  <si>
    <t>Cauca</t>
  </si>
  <si>
    <t>911310</t>
  </si>
  <si>
    <t>922110</t>
  </si>
  <si>
    <t>930710</t>
  </si>
  <si>
    <t>101019</t>
  </si>
  <si>
    <t>Cesar</t>
  </si>
  <si>
    <t>911410</t>
  </si>
  <si>
    <t>952010</t>
  </si>
  <si>
    <t>952110</t>
  </si>
  <si>
    <t>101020</t>
  </si>
  <si>
    <t>Chocó</t>
  </si>
  <si>
    <t>952210</t>
  </si>
  <si>
    <t>101027</t>
  </si>
  <si>
    <t>Córdoba</t>
  </si>
  <si>
    <t>911510</t>
  </si>
  <si>
    <t>952310</t>
  </si>
  <si>
    <t>101023</t>
  </si>
  <si>
    <t>Cundinamarca</t>
  </si>
  <si>
    <t>923210</t>
  </si>
  <si>
    <t>950910</t>
  </si>
  <si>
    <t>951010</t>
  </si>
  <si>
    <t>951110</t>
  </si>
  <si>
    <t>951210</t>
  </si>
  <si>
    <t>951310</t>
  </si>
  <si>
    <t>101025</t>
  </si>
  <si>
    <t>Dirección General</t>
  </si>
  <si>
    <t>101001</t>
  </si>
  <si>
    <t>Distrito Capital</t>
  </si>
  <si>
    <t>920910</t>
  </si>
  <si>
    <t>921010</t>
  </si>
  <si>
    <t>921210</t>
  </si>
  <si>
    <t>921410</t>
  </si>
  <si>
    <t>921510</t>
  </si>
  <si>
    <t>921310</t>
  </si>
  <si>
    <t>921110</t>
  </si>
  <si>
    <t>921610</t>
  </si>
  <si>
    <t>921710</t>
  </si>
  <si>
    <t>950810</t>
  </si>
  <si>
    <t>930310</t>
  </si>
  <si>
    <t>940310</t>
  </si>
  <si>
    <t>940410</t>
  </si>
  <si>
    <t>940510</t>
  </si>
  <si>
    <t>011110</t>
  </si>
  <si>
    <t>940610</t>
  </si>
  <si>
    <t>011210</t>
  </si>
  <si>
    <t>011310</t>
  </si>
  <si>
    <t>Guainía</t>
  </si>
  <si>
    <t>954710</t>
  </si>
  <si>
    <t>101094</t>
  </si>
  <si>
    <t>Guajira</t>
  </si>
  <si>
    <t>922210</t>
  </si>
  <si>
    <t>952410</t>
  </si>
  <si>
    <t>101044</t>
  </si>
  <si>
    <t>Guaviare</t>
  </si>
  <si>
    <t>953310</t>
  </si>
  <si>
    <t>101095</t>
  </si>
  <si>
    <t>Huila</t>
  </si>
  <si>
    <t>911610</t>
  </si>
  <si>
    <t>952510</t>
  </si>
  <si>
    <t>952610</t>
  </si>
  <si>
    <t>952710</t>
  </si>
  <si>
    <t>101041</t>
  </si>
  <si>
    <t>952810</t>
  </si>
  <si>
    <t>Magdalena</t>
  </si>
  <si>
    <t>911810</t>
  </si>
  <si>
    <t>952910</t>
  </si>
  <si>
    <t>101047</t>
  </si>
  <si>
    <t>Meta</t>
  </si>
  <si>
    <t>911710</t>
  </si>
  <si>
    <t>953210</t>
  </si>
  <si>
    <t>101050</t>
  </si>
  <si>
    <t>Nariño</t>
  </si>
  <si>
    <t>953410</t>
  </si>
  <si>
    <t>953510</t>
  </si>
  <si>
    <t>953610</t>
  </si>
  <si>
    <t>101052</t>
  </si>
  <si>
    <t>Norte de Santander</t>
  </si>
  <si>
    <t>911910</t>
  </si>
  <si>
    <t>953710</t>
  </si>
  <si>
    <t>101054</t>
  </si>
  <si>
    <t>Putumayo</t>
  </si>
  <si>
    <t>951810</t>
  </si>
  <si>
    <t>101086</t>
  </si>
  <si>
    <t>Quindío</t>
  </si>
  <si>
    <t>912010</t>
  </si>
  <si>
    <t>101063</t>
  </si>
  <si>
    <t>923110</t>
  </si>
  <si>
    <t>953810</t>
  </si>
  <si>
    <t>Risaralda</t>
  </si>
  <si>
    <t>912110</t>
  </si>
  <si>
    <t>101066</t>
  </si>
  <si>
    <t>922310</t>
  </si>
  <si>
    <t>930810</t>
  </si>
  <si>
    <t>San Andrés</t>
  </si>
  <si>
    <t>953910</t>
  </si>
  <si>
    <t>101088</t>
  </si>
  <si>
    <t>Santander</t>
  </si>
  <si>
    <t>912210</t>
  </si>
  <si>
    <t>922410</t>
  </si>
  <si>
    <t>922510</t>
  </si>
  <si>
    <t>930910</t>
  </si>
  <si>
    <t>954010</t>
  </si>
  <si>
    <t>954110</t>
  </si>
  <si>
    <t>954510</t>
  </si>
  <si>
    <t>954610</t>
  </si>
  <si>
    <t>101068</t>
  </si>
  <si>
    <t>Sucre</t>
  </si>
  <si>
    <t>954210</t>
  </si>
  <si>
    <t>101070</t>
  </si>
  <si>
    <t>Tolima</t>
  </si>
  <si>
    <t>912310</t>
  </si>
  <si>
    <t>922610</t>
  </si>
  <si>
    <t>931010</t>
  </si>
  <si>
    <t>101073</t>
  </si>
  <si>
    <t>Valle del Cauca</t>
  </si>
  <si>
    <t>912410</t>
  </si>
  <si>
    <t>912510</t>
  </si>
  <si>
    <t>912610</t>
  </si>
  <si>
    <t>922710</t>
  </si>
  <si>
    <t>922810</t>
  </si>
  <si>
    <t>922910</t>
  </si>
  <si>
    <t>923010</t>
  </si>
  <si>
    <t>931110</t>
  </si>
  <si>
    <t>954310</t>
  </si>
  <si>
    <t>954410</t>
  </si>
  <si>
    <t>101076</t>
  </si>
  <si>
    <t>Vaupés</t>
  </si>
  <si>
    <t>954810</t>
  </si>
  <si>
    <t>101097</t>
  </si>
  <si>
    <t>Vichada</t>
  </si>
  <si>
    <t>101099</t>
  </si>
  <si>
    <t>953110</t>
  </si>
  <si>
    <t>REG</t>
  </si>
  <si>
    <t>COD CENTRO DE COSTOS</t>
  </si>
  <si>
    <t>Código: GIL-F-014</t>
  </si>
  <si>
    <t>CANTIDAD SOLICITADA</t>
  </si>
  <si>
    <t>CANTIDAD ENTREGADA</t>
  </si>
  <si>
    <t>Nota: La cantidad de bienes entregada pueder ser inferior a la cantidad de bienes solicitados toda vez que la solicitud se atiende de acuerdo a las existencias físicas  de bienes en cada almacén.</t>
  </si>
  <si>
    <t>Area administrativa</t>
  </si>
  <si>
    <t>Formación</t>
  </si>
  <si>
    <t>DESTINO DE LOS BIENES SOLICITADOS</t>
  </si>
  <si>
    <t>TIPO DE CUENTADANTE</t>
  </si>
  <si>
    <t>MÚLTIPLE</t>
  </si>
  <si>
    <t>UNIPERSONAL</t>
  </si>
  <si>
    <t>NOMBRE DEL CUENTADANTE  UNIPERSONAL O CUENTADANTE MÚLTIPLE</t>
  </si>
  <si>
    <t>NOMBRE</t>
  </si>
  <si>
    <t>N° DE IDENTIFICIACIÓN</t>
  </si>
  <si>
    <t>PROCESO GESTIÓN DE INFRAESTRUCTURA Y LOGÍSTICA</t>
  </si>
  <si>
    <t xml:space="preserve">FORMATO SOLICITUD DE BIENES PARA USO DE  CUENTADANTES </t>
  </si>
  <si>
    <t>Versión: 06</t>
  </si>
  <si>
    <t>CENTRO DE LA INNOVACION, LA AGROINDUSTRIA Y LA AVIACION</t>
  </si>
  <si>
    <r>
      <t xml:space="preserve">PARA EL CASO DE CUENTADANTE MÚLPLES  EN EL SIGUIENTE CAMPO  RELACIONE EL NOMBRE Y NUMERO DE IDENTIFICACIÓN DE LAS PERSONAS QUE  LO CONFORMAN 
</t>
    </r>
    <r>
      <rPr>
        <b/>
        <i/>
        <sz val="11"/>
        <color theme="1"/>
        <rFont val="Calibri"/>
        <family val="2"/>
        <scheme val="minor"/>
      </rPr>
      <t>Adicione todas las celdas que se requieran.</t>
    </r>
  </si>
  <si>
    <t>ADMINISTRATIVA</t>
  </si>
  <si>
    <t>UNIDAD</t>
  </si>
  <si>
    <t xml:space="preserve"> NELSON ALEXANDER ROJAS JÍMENEZ</t>
  </si>
  <si>
    <t>Coordinador Area Industria</t>
  </si>
  <si>
    <t xml:space="preserve">                                                             </t>
  </si>
  <si>
    <t>LILIANA EUGENIA TORO</t>
  </si>
  <si>
    <t>SOPORTE DE PISO TIPO PEDESTAL PARA EXTINTOR 10LB / UNIDAD</t>
  </si>
  <si>
    <t>SOPORTE DE PISO TIPO PEDESTAL PARA EXTINTOR 20LB / UNIDAD</t>
  </si>
  <si>
    <t>EXTINTOR POLVO QUÍMICO SECO CLASE ABC PORTÁTIL DE 5 LIBRAS / UNIDAD</t>
  </si>
  <si>
    <t>EXTINTOR TIPO K DE 2 1/2  GALONES  / UNIDAD</t>
  </si>
  <si>
    <t>EXTINTOR DE CO2 DE 5 LIBRAS / UNIDAD</t>
  </si>
  <si>
    <t>EXTINTOR DE CO2 DE 10 LIBRAS / UNIDAD</t>
  </si>
  <si>
    <t>AVISO O SEÑALIZACIÓN DEL EXTINTOR /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</si>
</sst>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0" xfId="0" applyAlignment="1">
      <alignment vertical="center"/>
    </xf>
    <xf numFmtId="0" fontId="1" fillId="0" borderId="4" xfId="0" applyFont="1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12" xfId="0" applyBorder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right"/>
    </xf>
    <xf numFmtId="0" fontId="1" fillId="0" borderId="8" xfId="0" applyFont="1" applyBorder="1"/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9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4" fillId="0" borderId="0" xfId="0" applyFont="1"/>
    <xf numFmtId="0" fontId="0" fillId="0" borderId="11" xfId="0" applyBorder="1"/>
    <xf numFmtId="0" fontId="1" fillId="0" borderId="2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2" fillId="3" borderId="18" xfId="0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0" borderId="3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7" fillId="0" borderId="24" xfId="0" applyFont="1" applyBorder="1" applyAlignment="1">
      <alignment horizontal="justify" vertical="center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84666</xdr:rowOff>
    </xdr:from>
    <xdr:to>
      <xdr:col>9</xdr:col>
      <xdr:colOff>797431</xdr:colOff>
      <xdr:row>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902A19-6B8D-4978-8519-44C9C55EA8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286500" y="179916"/>
          <a:ext cx="797431" cy="762001"/>
        </a:xfrm>
        <a:prstGeom prst="rect">
          <a:avLst/>
        </a:prstGeom>
      </xdr:spPr>
    </xdr:pic>
    <xdr:clientData/>
  </xdr:twoCellAnchor>
  <xdr:twoCellAnchor editAs="oneCell">
    <xdr:from>
      <xdr:col>3</xdr:col>
      <xdr:colOff>81643</xdr:colOff>
      <xdr:row>30</xdr:row>
      <xdr:rowOff>13607</xdr:rowOff>
    </xdr:from>
    <xdr:to>
      <xdr:col>6</xdr:col>
      <xdr:colOff>290126</xdr:colOff>
      <xdr:row>30</xdr:row>
      <xdr:rowOff>530679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646E5A-93AB-E08B-0CD9-8291AA1ED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8429" y="8790214"/>
          <a:ext cx="1541983" cy="517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4"/>
  <sheetViews>
    <sheetView showGridLines="0" tabSelected="1" zoomScale="85" zoomScaleNormal="85" zoomScaleSheetLayoutView="55" workbookViewId="0">
      <selection activeCell="L36" sqref="L36"/>
    </sheetView>
  </sheetViews>
  <sheetFormatPr baseColWidth="10" defaultRowHeight="15" x14ac:dyDescent="0.25"/>
  <cols>
    <col min="1" max="1" width="1.5703125" customWidth="1"/>
    <col min="2" max="2" width="7.140625" customWidth="1"/>
    <col min="3" max="3" width="15.28515625" customWidth="1"/>
    <col min="4" max="4" width="1.7109375" customWidth="1"/>
    <col min="5" max="5" width="15.85546875" customWidth="1"/>
    <col min="6" max="6" width="2.42578125" customWidth="1"/>
    <col min="7" max="7" width="20.28515625" customWidth="1"/>
    <col min="8" max="8" width="13.7109375" customWidth="1"/>
    <col min="9" max="9" width="15.28515625" customWidth="1"/>
    <col min="10" max="10" width="18.140625" customWidth="1"/>
    <col min="11" max="11" width="7.140625" customWidth="1"/>
    <col min="12" max="12" width="49.7109375" customWidth="1"/>
    <col min="13" max="13" width="18.42578125" customWidth="1"/>
    <col min="14" max="14" width="2" customWidth="1"/>
  </cols>
  <sheetData>
    <row r="1" spans="2:13" ht="7.5" customHeight="1" thickBot="1" x14ac:dyDescent="0.3"/>
    <row r="2" spans="2:13" ht="29.25" customHeight="1" x14ac:dyDescent="0.25">
      <c r="B2" s="59" t="s">
        <v>227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42" t="s">
        <v>220</v>
      </c>
    </row>
    <row r="3" spans="2:13" ht="42.75" customHeight="1" thickBot="1" x14ac:dyDescent="0.3"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  <c r="M3" s="15" t="s">
        <v>205</v>
      </c>
    </row>
    <row r="4" spans="2:13" ht="27.75" customHeight="1" thickBot="1" x14ac:dyDescent="0.3">
      <c r="B4" s="74" t="s">
        <v>218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2:13" ht="27" customHeight="1" thickBot="1" x14ac:dyDescent="0.3">
      <c r="B5" s="74" t="s">
        <v>219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2:13" ht="30" customHeight="1" x14ac:dyDescent="0.3">
      <c r="B6" s="77" t="s">
        <v>6</v>
      </c>
      <c r="C6" s="78"/>
      <c r="D6" s="3"/>
      <c r="E6" s="70">
        <v>45750</v>
      </c>
      <c r="F6" s="71"/>
      <c r="G6" s="71"/>
      <c r="H6" s="71"/>
      <c r="I6" s="71"/>
      <c r="J6" s="3" t="s">
        <v>1</v>
      </c>
      <c r="K6" s="72" t="s">
        <v>223</v>
      </c>
      <c r="L6" s="72"/>
      <c r="M6" s="73"/>
    </row>
    <row r="7" spans="2:13" ht="30" customHeight="1" x14ac:dyDescent="0.25">
      <c r="B7" s="77" t="s">
        <v>10</v>
      </c>
      <c r="C7" s="78"/>
      <c r="D7" s="23"/>
      <c r="E7" s="67">
        <v>5</v>
      </c>
      <c r="F7" s="67"/>
      <c r="G7" s="67"/>
      <c r="H7" s="67"/>
      <c r="I7" s="67"/>
      <c r="J7" s="78" t="s">
        <v>9</v>
      </c>
      <c r="K7" s="78"/>
      <c r="L7" s="68" t="str">
        <f>VLOOKUP(REG,'datos 2'!A2:B35,2,FALSE)</f>
        <v>Antioquia</v>
      </c>
      <c r="M7" s="69"/>
    </row>
    <row r="8" spans="2:13" ht="40.5" customHeight="1" x14ac:dyDescent="0.25">
      <c r="B8" s="79" t="s">
        <v>204</v>
      </c>
      <c r="C8" s="80"/>
      <c r="D8" s="23"/>
      <c r="E8" s="67">
        <v>950310</v>
      </c>
      <c r="F8" s="67"/>
      <c r="G8" s="67"/>
      <c r="H8" s="67"/>
      <c r="I8" s="67"/>
      <c r="J8" s="78" t="s">
        <v>11</v>
      </c>
      <c r="K8" s="78"/>
      <c r="L8" s="68" t="s">
        <v>221</v>
      </c>
      <c r="M8" s="69"/>
    </row>
    <row r="9" spans="2:13" ht="30.75" customHeight="1" x14ac:dyDescent="0.25">
      <c r="B9" s="5" t="s">
        <v>0</v>
      </c>
      <c r="C9" s="3"/>
      <c r="D9" s="3"/>
      <c r="E9" s="3"/>
      <c r="F9" s="3"/>
      <c r="G9" s="3"/>
      <c r="H9" s="65" t="s">
        <v>228</v>
      </c>
      <c r="I9" s="65"/>
      <c r="J9" s="65"/>
      <c r="K9" s="65"/>
      <c r="L9" s="65"/>
      <c r="M9" s="66"/>
    </row>
    <row r="10" spans="2:13" ht="30" customHeight="1" x14ac:dyDescent="0.25">
      <c r="B10" s="77" t="s">
        <v>212</v>
      </c>
      <c r="C10" s="78"/>
      <c r="D10" s="78"/>
      <c r="E10" s="78"/>
      <c r="F10" s="78"/>
      <c r="G10" s="78"/>
      <c r="H10" s="65" t="s">
        <v>214</v>
      </c>
      <c r="I10" s="65"/>
      <c r="J10" s="65"/>
      <c r="K10" s="65"/>
      <c r="L10" s="96"/>
      <c r="M10" s="97"/>
    </row>
    <row r="11" spans="2:13" ht="30" customHeight="1" x14ac:dyDescent="0.25">
      <c r="B11" s="12" t="s">
        <v>215</v>
      </c>
      <c r="C11" s="13"/>
      <c r="D11" s="13"/>
      <c r="E11" s="13"/>
      <c r="F11" s="13"/>
      <c r="G11" s="13"/>
      <c r="H11" s="101" t="s">
        <v>228</v>
      </c>
      <c r="I11" s="101"/>
      <c r="J11" s="101"/>
      <c r="K11" s="101"/>
      <c r="L11" s="14" t="s">
        <v>217</v>
      </c>
      <c r="M11" s="36">
        <v>42692132</v>
      </c>
    </row>
    <row r="12" spans="2:13" ht="13.5" customHeight="1" x14ac:dyDescent="0.25">
      <c r="B12" s="21"/>
      <c r="C12" s="20"/>
      <c r="D12" s="13"/>
      <c r="E12" s="13"/>
      <c r="F12" s="13"/>
      <c r="G12" s="13"/>
      <c r="H12" s="22"/>
      <c r="I12" s="22"/>
      <c r="J12" s="22"/>
      <c r="K12" s="22"/>
      <c r="L12" s="14"/>
      <c r="M12" s="16"/>
    </row>
    <row r="13" spans="2:13" ht="30" customHeight="1" thickBot="1" x14ac:dyDescent="0.3">
      <c r="B13" s="98" t="s">
        <v>222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2:13" ht="30" customHeight="1" x14ac:dyDescent="0.25">
      <c r="B14" s="25" t="s">
        <v>216</v>
      </c>
      <c r="C14" s="26"/>
      <c r="D14" s="26"/>
      <c r="E14" s="24"/>
      <c r="F14" s="24"/>
      <c r="G14" s="24"/>
      <c r="H14" s="24"/>
      <c r="I14" s="24"/>
      <c r="J14" s="26" t="s">
        <v>217</v>
      </c>
      <c r="K14" s="34"/>
      <c r="L14" s="27"/>
      <c r="M14" s="35"/>
    </row>
    <row r="15" spans="2:13" ht="30" customHeight="1" x14ac:dyDescent="0.25">
      <c r="B15" s="12" t="s">
        <v>216</v>
      </c>
      <c r="D15" s="13"/>
      <c r="E15" s="17"/>
      <c r="F15" s="17"/>
      <c r="G15" s="17"/>
      <c r="H15" s="17"/>
      <c r="I15" s="17"/>
      <c r="J15" s="13" t="s">
        <v>217</v>
      </c>
      <c r="L15" s="19"/>
      <c r="M15" s="18"/>
    </row>
    <row r="16" spans="2:13" ht="30" customHeight="1" x14ac:dyDescent="0.25">
      <c r="B16" s="12" t="s">
        <v>216</v>
      </c>
      <c r="D16" s="13"/>
      <c r="E16" s="17"/>
      <c r="F16" s="17"/>
      <c r="G16" s="17"/>
      <c r="H16" s="17"/>
      <c r="I16" s="17"/>
      <c r="J16" s="13" t="s">
        <v>217</v>
      </c>
      <c r="L16" s="19"/>
      <c r="M16" s="18"/>
    </row>
    <row r="17" spans="2:13" ht="30" customHeight="1" thickBot="1" x14ac:dyDescent="0.3">
      <c r="B17" s="28"/>
      <c r="C17" s="29"/>
      <c r="D17" s="30"/>
      <c r="E17" s="31"/>
      <c r="F17" s="31"/>
      <c r="G17" s="31"/>
      <c r="H17" s="31"/>
      <c r="I17" s="31"/>
      <c r="J17" s="31"/>
      <c r="K17" s="30"/>
      <c r="L17" s="30"/>
      <c r="M17" s="32"/>
    </row>
    <row r="18" spans="2:13" ht="30" customHeight="1" x14ac:dyDescent="0.25">
      <c r="B18" s="5" t="s">
        <v>211</v>
      </c>
      <c r="C18" s="3"/>
      <c r="D18" s="3"/>
      <c r="E18" s="3"/>
      <c r="F18" s="13"/>
      <c r="G18" s="13"/>
      <c r="H18" s="65" t="s">
        <v>209</v>
      </c>
      <c r="I18" s="65"/>
      <c r="J18" s="65"/>
      <c r="K18" s="65"/>
      <c r="L18" s="65"/>
      <c r="M18" s="66"/>
    </row>
    <row r="19" spans="2:13" ht="30" customHeight="1" x14ac:dyDescent="0.25">
      <c r="B19" s="5" t="s">
        <v>7</v>
      </c>
      <c r="C19" s="3"/>
      <c r="D19" s="3"/>
      <c r="E19" s="3"/>
      <c r="F19" s="3"/>
      <c r="G19" s="3"/>
      <c r="H19" s="53"/>
      <c r="I19" s="53"/>
      <c r="J19" s="53"/>
      <c r="K19" s="53"/>
      <c r="L19" s="53"/>
      <c r="M19" s="54"/>
    </row>
    <row r="20" spans="2:13" ht="15.75" thickBot="1" x14ac:dyDescent="0.3">
      <c r="B20" s="1"/>
      <c r="M20" s="2"/>
    </row>
    <row r="21" spans="2:13" s="4" customFormat="1" ht="41.25" customHeight="1" x14ac:dyDescent="0.25">
      <c r="B21" s="38" t="s">
        <v>2</v>
      </c>
      <c r="C21" s="86" t="s">
        <v>8</v>
      </c>
      <c r="D21" s="86"/>
      <c r="E21" s="86" t="s">
        <v>4</v>
      </c>
      <c r="F21" s="86"/>
      <c r="G21" s="86"/>
      <c r="H21" s="39" t="s">
        <v>5</v>
      </c>
      <c r="I21" s="39" t="s">
        <v>206</v>
      </c>
      <c r="J21" s="39" t="s">
        <v>207</v>
      </c>
      <c r="K21" s="89" t="s">
        <v>3</v>
      </c>
      <c r="L21" s="89"/>
      <c r="M21" s="90"/>
    </row>
    <row r="22" spans="2:13" ht="20.100000000000001" customHeight="1" x14ac:dyDescent="0.25">
      <c r="B22" s="41">
        <v>1</v>
      </c>
      <c r="C22" s="55">
        <v>280541</v>
      </c>
      <c r="D22" s="55"/>
      <c r="E22" s="56" t="s">
        <v>231</v>
      </c>
      <c r="F22" s="56"/>
      <c r="G22" s="56"/>
      <c r="H22" s="40" t="s">
        <v>224</v>
      </c>
      <c r="I22" s="40">
        <v>1</v>
      </c>
      <c r="J22" s="37"/>
      <c r="K22" s="57"/>
      <c r="L22" s="57"/>
      <c r="M22" s="58"/>
    </row>
    <row r="23" spans="2:13" ht="20.100000000000001" customHeight="1" x14ac:dyDescent="0.25">
      <c r="B23" s="41">
        <v>2</v>
      </c>
      <c r="C23" s="55">
        <v>280542</v>
      </c>
      <c r="D23" s="55"/>
      <c r="E23" s="56" t="s">
        <v>232</v>
      </c>
      <c r="F23" s="56"/>
      <c r="G23" s="56"/>
      <c r="H23" s="40" t="s">
        <v>224</v>
      </c>
      <c r="I23" s="40">
        <v>1</v>
      </c>
      <c r="J23" s="37"/>
      <c r="K23" s="57"/>
      <c r="L23" s="57"/>
      <c r="M23" s="58"/>
    </row>
    <row r="24" spans="2:13" ht="20.100000000000001" customHeight="1" x14ac:dyDescent="0.25">
      <c r="B24" s="41">
        <v>3</v>
      </c>
      <c r="C24" s="55">
        <v>280698</v>
      </c>
      <c r="D24" s="55"/>
      <c r="E24" s="56" t="s">
        <v>233</v>
      </c>
      <c r="F24" s="56"/>
      <c r="G24" s="56"/>
      <c r="H24" s="40" t="s">
        <v>224</v>
      </c>
      <c r="I24" s="40">
        <v>1</v>
      </c>
      <c r="J24" s="37"/>
      <c r="K24" s="57"/>
      <c r="L24" s="57"/>
      <c r="M24" s="58"/>
    </row>
    <row r="25" spans="2:13" x14ac:dyDescent="0.25">
      <c r="B25" s="41">
        <v>4</v>
      </c>
      <c r="C25" s="55">
        <v>271786</v>
      </c>
      <c r="D25" s="55"/>
      <c r="E25" s="56" t="s">
        <v>234</v>
      </c>
      <c r="F25" s="56"/>
      <c r="G25" s="56"/>
      <c r="H25" s="40" t="s">
        <v>224</v>
      </c>
      <c r="I25" s="40">
        <v>1</v>
      </c>
      <c r="J25" s="37"/>
      <c r="K25" s="57"/>
      <c r="L25" s="57"/>
      <c r="M25" s="58"/>
    </row>
    <row r="26" spans="2:13" ht="35.25" customHeight="1" x14ac:dyDescent="0.25">
      <c r="B26" s="41">
        <v>5</v>
      </c>
      <c r="C26" s="55">
        <v>282656</v>
      </c>
      <c r="D26" s="55"/>
      <c r="E26" s="56" t="s">
        <v>229</v>
      </c>
      <c r="F26" s="56"/>
      <c r="G26" s="56"/>
      <c r="H26" s="40" t="s">
        <v>224</v>
      </c>
      <c r="I26" s="40">
        <v>1</v>
      </c>
      <c r="J26" s="37"/>
      <c r="K26" s="57"/>
      <c r="L26" s="57"/>
      <c r="M26" s="58"/>
    </row>
    <row r="27" spans="2:13" ht="36" customHeight="1" thickBot="1" x14ac:dyDescent="0.3">
      <c r="B27" s="43">
        <v>6</v>
      </c>
      <c r="C27" s="91">
        <v>282656</v>
      </c>
      <c r="D27" s="91"/>
      <c r="E27" s="93" t="s">
        <v>230</v>
      </c>
      <c r="F27" s="93"/>
      <c r="G27" s="93"/>
      <c r="H27" s="44" t="s">
        <v>224</v>
      </c>
      <c r="I27" s="44">
        <v>1</v>
      </c>
      <c r="J27" s="45"/>
      <c r="K27" s="50"/>
      <c r="L27" s="51"/>
      <c r="M27" s="92"/>
    </row>
    <row r="28" spans="2:13" ht="36" customHeight="1" thickBot="1" x14ac:dyDescent="0.3">
      <c r="B28" s="46"/>
      <c r="C28" s="55">
        <v>271786</v>
      </c>
      <c r="D28" s="55"/>
      <c r="E28" s="47" t="s">
        <v>235</v>
      </c>
      <c r="F28" s="48"/>
      <c r="G28" s="49"/>
      <c r="H28" s="44" t="s">
        <v>224</v>
      </c>
      <c r="I28" s="40">
        <v>1</v>
      </c>
      <c r="J28" s="37"/>
      <c r="K28" s="50"/>
      <c r="L28" s="51"/>
      <c r="M28" s="52"/>
    </row>
    <row r="29" spans="2:13" x14ac:dyDescent="0.25">
      <c r="B29" s="1"/>
      <c r="C29" s="87"/>
      <c r="D29" s="87"/>
      <c r="E29" s="87"/>
      <c r="F29" s="87"/>
      <c r="G29" s="87"/>
      <c r="H29" s="87"/>
      <c r="I29" s="8"/>
      <c r="J29" s="87"/>
      <c r="K29" s="87"/>
      <c r="L29" s="87"/>
      <c r="M29" s="88"/>
    </row>
    <row r="30" spans="2:13" ht="30" customHeight="1" x14ac:dyDescent="0.25">
      <c r="B30" s="5"/>
      <c r="C30" s="3" t="s">
        <v>13</v>
      </c>
      <c r="D30" s="8"/>
      <c r="E30" s="53" t="s">
        <v>225</v>
      </c>
      <c r="F30" s="53"/>
      <c r="G30" s="53"/>
      <c r="H30" s="7"/>
      <c r="I30" s="3"/>
      <c r="J30" s="14" t="s">
        <v>12</v>
      </c>
      <c r="K30" s="94" t="s">
        <v>226</v>
      </c>
      <c r="L30" s="94"/>
      <c r="M30" s="95"/>
    </row>
    <row r="31" spans="2:13" ht="44.25" customHeight="1" x14ac:dyDescent="0.25">
      <c r="B31" s="10"/>
      <c r="C31" s="3" t="s">
        <v>14</v>
      </c>
      <c r="D31" s="8"/>
      <c r="E31" s="53"/>
      <c r="F31" s="53"/>
      <c r="G31" s="53"/>
      <c r="H31" s="53"/>
      <c r="I31" s="6"/>
      <c r="J31" s="6"/>
      <c r="K31" s="8"/>
      <c r="L31" s="8"/>
      <c r="M31" s="9"/>
    </row>
    <row r="32" spans="2:13" ht="21" customHeight="1" x14ac:dyDescent="0.25">
      <c r="B32" s="1"/>
      <c r="M32" s="2"/>
    </row>
    <row r="33" spans="2:13" ht="21.75" customHeight="1" x14ac:dyDescent="0.25">
      <c r="B33" s="1"/>
      <c r="C33" s="81" t="s">
        <v>208</v>
      </c>
      <c r="D33" s="82"/>
      <c r="E33" s="82"/>
      <c r="F33" s="82"/>
      <c r="G33" s="82"/>
      <c r="H33" s="82"/>
      <c r="I33" s="82"/>
      <c r="J33" s="82"/>
      <c r="K33" s="82"/>
      <c r="L33" s="82"/>
      <c r="M33" s="83"/>
    </row>
    <row r="34" spans="2:13" ht="33.75" customHeight="1" thickBot="1" x14ac:dyDescent="0.3">
      <c r="B34" s="11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5"/>
    </row>
  </sheetData>
  <dataConsolidate/>
  <mergeCells count="52">
    <mergeCell ref="B10:G10"/>
    <mergeCell ref="H18:M18"/>
    <mergeCell ref="H10:K10"/>
    <mergeCell ref="L10:M10"/>
    <mergeCell ref="B13:M13"/>
    <mergeCell ref="H11:K11"/>
    <mergeCell ref="C33:M34"/>
    <mergeCell ref="C21:D21"/>
    <mergeCell ref="E21:G21"/>
    <mergeCell ref="C22:D22"/>
    <mergeCell ref="E22:G22"/>
    <mergeCell ref="J29:M29"/>
    <mergeCell ref="K21:M21"/>
    <mergeCell ref="K22:M22"/>
    <mergeCell ref="C27:D27"/>
    <mergeCell ref="E30:G30"/>
    <mergeCell ref="E31:H31"/>
    <mergeCell ref="C29:H29"/>
    <mergeCell ref="K27:M27"/>
    <mergeCell ref="E27:G27"/>
    <mergeCell ref="K30:M30"/>
    <mergeCell ref="C28:D28"/>
    <mergeCell ref="B2:L3"/>
    <mergeCell ref="H9:M9"/>
    <mergeCell ref="E7:I7"/>
    <mergeCell ref="L7:M7"/>
    <mergeCell ref="L8:M8"/>
    <mergeCell ref="E8:I8"/>
    <mergeCell ref="E6:I6"/>
    <mergeCell ref="K6:M6"/>
    <mergeCell ref="B4:M4"/>
    <mergeCell ref="B5:M5"/>
    <mergeCell ref="B6:C6"/>
    <mergeCell ref="J8:K8"/>
    <mergeCell ref="J7:K7"/>
    <mergeCell ref="B7:C7"/>
    <mergeCell ref="B8:C8"/>
    <mergeCell ref="E28:G28"/>
    <mergeCell ref="K28:M28"/>
    <mergeCell ref="H19:M19"/>
    <mergeCell ref="C26:D26"/>
    <mergeCell ref="E26:G26"/>
    <mergeCell ref="K26:M26"/>
    <mergeCell ref="C25:D25"/>
    <mergeCell ref="E25:G25"/>
    <mergeCell ref="K25:M25"/>
    <mergeCell ref="C24:D24"/>
    <mergeCell ref="E24:G24"/>
    <mergeCell ref="K24:M24"/>
    <mergeCell ref="C23:D23"/>
    <mergeCell ref="E23:G23"/>
    <mergeCell ref="K23:M23"/>
  </mergeCells>
  <conditionalFormatting sqref="L7">
    <cfRule type="containsErrors" dxfId="0" priority="1">
      <formula>ISERROR(L7)</formula>
    </cfRule>
  </conditionalFormatting>
  <dataValidations xWindow="596" yWindow="566" count="12">
    <dataValidation allowBlank="1" showInputMessage="1" showErrorMessage="1" promptTitle=" " sqref="H19:M19" xr:uid="{00000000-0002-0000-0000-000001000000}"/>
    <dataValidation allowBlank="1" showInputMessage="1" showErrorMessage="1" promptTitle="NOMBRE" prompt="Describa el nombre del Funcionario que autoriza  esta solicitud de bienes al almacen. Las unicas personas autorizadas para  firmar este documento son los jefes de area: Directores, Subdirectores, y/o  Coordinadores." sqref="E32" xr:uid="{00000000-0002-0000-0000-000002000000}"/>
    <dataValidation allowBlank="1" showInputMessage="1" showErrorMessage="1" promptTitle="NOMBRE" prompt="Digite el nombre de la persona que autoriza esta solicitud de elementos" sqref="E30:G30" xr:uid="{00000000-0002-0000-0000-000003000000}"/>
    <dataValidation allowBlank="1" showInputMessage="1" showErrorMessage="1" promptTitle="CARGO" prompt="digite el cargo de la persona que autoriza la solicitud de bienes. (Director, Subidirector, Coordiandor o Jefe de área." sqref="K30" xr:uid="{00000000-0002-0000-0000-000004000000}"/>
    <dataValidation allowBlank="1" showInputMessage="1" showErrorMessage="1" promptTitle="FIRMA" prompt="Firma de la persona que autoriza la solicitud de bienes." sqref="E31:H31" xr:uid="{00000000-0002-0000-0000-000005000000}"/>
    <dataValidation type="list" allowBlank="1" showInputMessage="1" showErrorMessage="1" sqref="E7:I7" xr:uid="{00000000-0002-0000-0000-000006000000}">
      <formula1>REGIONALES</formula1>
    </dataValidation>
    <dataValidation allowBlank="1" showInputMessage="1" showErrorMessage="1" promptTitle="CÓDIGO SENA" prompt="Si conoce el código del elemento por favo digitelo, en caso contrario deje este espacio en blanco" sqref="C22:D22 C23:C28" xr:uid="{00000000-0002-0000-0000-000007000000}"/>
    <dataValidation allowBlank="1" showInputMessage="1" showErrorMessage="1" promptTitle="UNIDAD DE MEDIDA" prompt="Digite la unidad de medida el elemento solicitado ejemplo: unidad, caja, gramos." sqref="H22:H28" xr:uid="{00000000-0002-0000-0000-000008000000}"/>
    <dataValidation allowBlank="1" showInputMessage="1" showErrorMessage="1" promptTitle="OBSERVACIONES " prompt="Digite las observaciones  que considere se deben tener en cuenta relacionadas con el elemento solicitado." sqref="K23:K28 K22:M22" xr:uid="{00000000-0002-0000-0000-000009000000}"/>
    <dataValidation allowBlank="1" showInputMessage="1" showErrorMessage="1" promptTitle="DESCRIPCIÓN DEL BIEN" prompt="Describa de manera clara el nombre del elemento que se esta solicitando y las caracteristicas del mismo si es necesario." sqref="E22:E28 F22:G27" xr:uid="{00000000-0002-0000-0000-00000A000000}"/>
    <dataValidation allowBlank="1" showInputMessage="1" showErrorMessage="1" promptTitle="CANTIDAD SOLICITADA" prompt="Digite la cantidad de unidades solicitadas del bien" sqref="I22:I28" xr:uid="{00000000-0002-0000-0000-00000B000000}"/>
    <dataValidation allowBlank="1" showInputMessage="1" showErrorMessage="1" promptTitle="CANTIDAD ENTREGADA" prompt="Espacio diligenciado por el almacensita de cada centro de costo. detalla la cantidad de bienes entregados  al cuentadante.Puede ser inferior a la cantidad solicitada toda vez que las solicitudes se atienen de acuerdo a las existencias en el almacén." sqref="J22:J28" xr:uid="{00000000-0002-0000-0000-00000C000000}"/>
  </dataValidations>
  <printOptions horizontalCentered="1"/>
  <pageMargins left="0.11811023622047245" right="0.11811023622047245" top="0.35433070866141736" bottom="0.35433070866141736" header="0.31496062992125984" footer="0.31496062992125984"/>
  <pageSetup scale="54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96" yWindow="566" count="2">
        <x14:dataValidation type="list" allowBlank="1" showInputMessage="1" showErrorMessage="1" xr:uid="{00000000-0002-0000-0000-00000E000000}">
          <x14:formula1>
            <xm:f>'datos 2'!$B$38:$B$39</xm:f>
          </x14:formula1>
          <xm:sqref>H18:M18</xm:sqref>
        </x14:dataValidation>
        <x14:dataValidation type="list" allowBlank="1" showInputMessage="1" showErrorMessage="1" xr:uid="{00000000-0002-0000-0000-00000F000000}">
          <x14:formula1>
            <xm:f>'datos 2'!$B$41:$B$42</xm:f>
          </x14:formula1>
          <xm:sqref>H10:K10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154"/>
  <sheetViews>
    <sheetView showGridLines="0" topLeftCell="A6" workbookViewId="0">
      <selection activeCell="F41" sqref="F41"/>
    </sheetView>
  </sheetViews>
  <sheetFormatPr baseColWidth="10" defaultRowHeight="15" x14ac:dyDescent="0.25"/>
  <cols>
    <col min="2" max="2" width="20.42578125" customWidth="1"/>
    <col min="5" max="5" width="11.42578125" customWidth="1"/>
  </cols>
  <sheetData>
    <row r="1" spans="1:135" x14ac:dyDescent="0.25">
      <c r="A1" t="s">
        <v>15</v>
      </c>
      <c r="B1" t="s">
        <v>9</v>
      </c>
      <c r="C1" t="s">
        <v>203</v>
      </c>
      <c r="D1">
        <v>1</v>
      </c>
      <c r="E1">
        <v>5</v>
      </c>
      <c r="F1">
        <v>8</v>
      </c>
      <c r="G1">
        <v>11</v>
      </c>
      <c r="H1">
        <v>13</v>
      </c>
      <c r="I1">
        <v>15</v>
      </c>
      <c r="J1">
        <v>17</v>
      </c>
      <c r="K1">
        <v>18</v>
      </c>
      <c r="L1">
        <v>19</v>
      </c>
      <c r="M1">
        <v>20</v>
      </c>
      <c r="N1">
        <v>23</v>
      </c>
      <c r="O1">
        <v>25</v>
      </c>
      <c r="P1">
        <v>27</v>
      </c>
      <c r="Q1">
        <v>41</v>
      </c>
      <c r="R1">
        <v>44</v>
      </c>
      <c r="S1">
        <v>47</v>
      </c>
      <c r="T1">
        <v>50</v>
      </c>
      <c r="U1">
        <v>52</v>
      </c>
      <c r="V1">
        <v>54</v>
      </c>
      <c r="W1">
        <v>63</v>
      </c>
      <c r="X1">
        <v>66</v>
      </c>
      <c r="Y1">
        <v>68</v>
      </c>
      <c r="Z1">
        <v>70</v>
      </c>
      <c r="AA1">
        <v>73</v>
      </c>
      <c r="AB1">
        <v>76</v>
      </c>
      <c r="AC1">
        <v>81</v>
      </c>
      <c r="AD1">
        <v>85</v>
      </c>
      <c r="AE1">
        <v>86</v>
      </c>
      <c r="AF1">
        <v>88</v>
      </c>
      <c r="AG1">
        <v>91</v>
      </c>
      <c r="AH1">
        <v>94</v>
      </c>
      <c r="AI1">
        <v>95</v>
      </c>
      <c r="AJ1">
        <v>97</v>
      </c>
      <c r="AK1">
        <v>99</v>
      </c>
      <c r="AO1">
        <v>18</v>
      </c>
      <c r="AQ1">
        <v>19</v>
      </c>
      <c r="AU1">
        <v>20</v>
      </c>
      <c r="AY1">
        <v>23</v>
      </c>
      <c r="BB1">
        <v>25</v>
      </c>
      <c r="BI1">
        <v>27</v>
      </c>
      <c r="BK1">
        <v>41</v>
      </c>
      <c r="BQ1">
        <v>44</v>
      </c>
      <c r="BT1">
        <v>47</v>
      </c>
      <c r="BW1">
        <v>50</v>
      </c>
      <c r="BZ1">
        <v>52</v>
      </c>
      <c r="CD1">
        <v>54</v>
      </c>
      <c r="CG1">
        <v>63</v>
      </c>
      <c r="CK1">
        <v>66</v>
      </c>
      <c r="CO1">
        <v>68</v>
      </c>
      <c r="CX1">
        <v>70</v>
      </c>
      <c r="CZ1">
        <v>73</v>
      </c>
      <c r="DD1">
        <v>76</v>
      </c>
      <c r="DO1">
        <v>81</v>
      </c>
      <c r="DQ1">
        <v>85</v>
      </c>
      <c r="DS1">
        <v>86</v>
      </c>
      <c r="DU1">
        <v>88</v>
      </c>
      <c r="DW1">
        <v>91</v>
      </c>
      <c r="DY1">
        <v>94</v>
      </c>
      <c r="EA1">
        <v>95</v>
      </c>
      <c r="EC1">
        <v>97</v>
      </c>
      <c r="EE1">
        <v>99</v>
      </c>
    </row>
    <row r="2" spans="1:135" ht="20.100000000000001" customHeight="1" x14ac:dyDescent="0.25">
      <c r="A2">
        <v>1</v>
      </c>
      <c r="B2" t="s">
        <v>96</v>
      </c>
      <c r="C2">
        <v>1</v>
      </c>
      <c r="D2" s="6" t="s">
        <v>97</v>
      </c>
      <c r="E2" s="6" t="s">
        <v>27</v>
      </c>
      <c r="F2" s="6" t="s">
        <v>45</v>
      </c>
      <c r="G2" s="6" t="s">
        <v>113</v>
      </c>
      <c r="H2" s="6" t="s">
        <v>51</v>
      </c>
      <c r="I2" s="6" t="s">
        <v>56</v>
      </c>
      <c r="J2" s="6" t="s">
        <v>64</v>
      </c>
      <c r="K2" s="6" t="s">
        <v>67</v>
      </c>
      <c r="L2" s="6" t="s">
        <v>75</v>
      </c>
      <c r="M2" s="6" t="s">
        <v>80</v>
      </c>
      <c r="N2" s="6" t="s">
        <v>87</v>
      </c>
      <c r="O2" s="6" t="s">
        <v>95</v>
      </c>
      <c r="P2" s="6" t="s">
        <v>83</v>
      </c>
      <c r="Q2" s="6" t="s">
        <v>132</v>
      </c>
      <c r="R2" s="6" t="s">
        <v>123</v>
      </c>
      <c r="S2" s="6" t="s">
        <v>137</v>
      </c>
      <c r="T2" s="6" t="s">
        <v>141</v>
      </c>
      <c r="U2" s="6" t="s">
        <v>146</v>
      </c>
      <c r="V2" s="6" t="s">
        <v>150</v>
      </c>
      <c r="W2" s="6" t="s">
        <v>156</v>
      </c>
      <c r="X2" s="6" t="s">
        <v>161</v>
      </c>
      <c r="Y2" s="6" t="s">
        <v>176</v>
      </c>
      <c r="Z2" s="6" t="s">
        <v>179</v>
      </c>
      <c r="AA2" s="6" t="s">
        <v>184</v>
      </c>
      <c r="AB2" s="6" t="s">
        <v>196</v>
      </c>
      <c r="AC2" s="6" t="s">
        <v>39</v>
      </c>
      <c r="AD2" s="6" t="s">
        <v>70</v>
      </c>
      <c r="AE2" s="6" t="s">
        <v>153</v>
      </c>
      <c r="AF2" s="6" t="s">
        <v>166</v>
      </c>
      <c r="AG2" s="6" t="s">
        <v>18</v>
      </c>
      <c r="AH2" s="6" t="s">
        <v>119</v>
      </c>
      <c r="AI2" s="6" t="s">
        <v>126</v>
      </c>
      <c r="AJ2" s="6" t="s">
        <v>199</v>
      </c>
      <c r="AK2" t="s">
        <v>201</v>
      </c>
    </row>
    <row r="3" spans="1:135" ht="20.100000000000001" customHeight="1" x14ac:dyDescent="0.25">
      <c r="A3">
        <v>5</v>
      </c>
      <c r="B3" t="s">
        <v>19</v>
      </c>
      <c r="C3">
        <v>5</v>
      </c>
      <c r="D3" s="6"/>
      <c r="E3" s="6" t="s">
        <v>20</v>
      </c>
      <c r="F3" s="6" t="s">
        <v>41</v>
      </c>
      <c r="G3" s="6" t="s">
        <v>115</v>
      </c>
      <c r="H3" s="6" t="s">
        <v>47</v>
      </c>
      <c r="I3" s="6" t="s">
        <v>53</v>
      </c>
      <c r="J3" s="6" t="s">
        <v>59</v>
      </c>
      <c r="K3" s="6" t="s">
        <v>66</v>
      </c>
      <c r="L3" s="6" t="s">
        <v>72</v>
      </c>
      <c r="M3" s="6" t="s">
        <v>77</v>
      </c>
      <c r="N3" s="6" t="s">
        <v>85</v>
      </c>
      <c r="O3" s="6" t="s">
        <v>89</v>
      </c>
      <c r="P3" s="6" t="s">
        <v>82</v>
      </c>
      <c r="Q3" s="6" t="s">
        <v>128</v>
      </c>
      <c r="R3" s="6" t="s">
        <v>121</v>
      </c>
      <c r="S3" s="6" t="s">
        <v>135</v>
      </c>
      <c r="T3" s="6" t="s">
        <v>139</v>
      </c>
      <c r="U3" s="6" t="s">
        <v>143</v>
      </c>
      <c r="V3" s="6" t="s">
        <v>148</v>
      </c>
      <c r="W3" s="6" t="s">
        <v>155</v>
      </c>
      <c r="X3" s="6" t="s">
        <v>160</v>
      </c>
      <c r="Y3" s="6" t="s">
        <v>168</v>
      </c>
      <c r="Z3" s="6" t="s">
        <v>178</v>
      </c>
      <c r="AA3" s="6" t="s">
        <v>181</v>
      </c>
      <c r="AB3" s="6" t="s">
        <v>186</v>
      </c>
      <c r="AC3" s="6" t="s">
        <v>38</v>
      </c>
      <c r="AD3" s="6" t="s">
        <v>69</v>
      </c>
      <c r="AE3" s="6" t="s">
        <v>152</v>
      </c>
      <c r="AF3" s="6" t="s">
        <v>165</v>
      </c>
      <c r="AG3" s="6" t="s">
        <v>17</v>
      </c>
      <c r="AH3" s="6" t="s">
        <v>118</v>
      </c>
      <c r="AI3" s="6" t="s">
        <v>125</v>
      </c>
      <c r="AJ3" s="6" t="s">
        <v>198</v>
      </c>
      <c r="AK3" t="s">
        <v>202</v>
      </c>
    </row>
    <row r="4" spans="1:135" ht="20.100000000000001" customHeight="1" x14ac:dyDescent="0.25">
      <c r="A4">
        <v>8</v>
      </c>
      <c r="B4" t="s">
        <v>40</v>
      </c>
      <c r="C4">
        <v>8</v>
      </c>
      <c r="D4" s="6"/>
      <c r="E4" s="6" t="s">
        <v>36</v>
      </c>
      <c r="F4" s="6" t="s">
        <v>42</v>
      </c>
      <c r="G4" s="6" t="s">
        <v>116</v>
      </c>
      <c r="H4" s="6" t="s">
        <v>48</v>
      </c>
      <c r="I4" s="6" t="s">
        <v>54</v>
      </c>
      <c r="J4" s="6" t="s">
        <v>60</v>
      </c>
      <c r="K4" s="6"/>
      <c r="L4" s="6" t="s">
        <v>73</v>
      </c>
      <c r="M4" s="6" t="s">
        <v>78</v>
      </c>
      <c r="N4" s="6" t="s">
        <v>86</v>
      </c>
      <c r="O4" s="6" t="s">
        <v>90</v>
      </c>
      <c r="P4" s="6"/>
      <c r="Q4" s="6" t="s">
        <v>129</v>
      </c>
      <c r="R4" s="6" t="s">
        <v>122</v>
      </c>
      <c r="S4" s="6" t="s">
        <v>136</v>
      </c>
      <c r="T4" s="6" t="s">
        <v>140</v>
      </c>
      <c r="U4" s="6" t="s">
        <v>144</v>
      </c>
      <c r="V4" s="6" t="s">
        <v>149</v>
      </c>
      <c r="W4" s="6" t="s">
        <v>157</v>
      </c>
      <c r="X4" s="6" t="s">
        <v>162</v>
      </c>
      <c r="Y4" s="6" t="s">
        <v>169</v>
      </c>
      <c r="Z4" s="6"/>
      <c r="AA4" s="6" t="s">
        <v>182</v>
      </c>
      <c r="AB4" s="6" t="s">
        <v>187</v>
      </c>
      <c r="AC4" s="6"/>
      <c r="AD4" s="6"/>
      <c r="AE4" s="6"/>
      <c r="AF4" s="6"/>
      <c r="AG4" s="6"/>
      <c r="AH4" s="6"/>
      <c r="AI4" s="6"/>
      <c r="AJ4" s="6"/>
    </row>
    <row r="5" spans="1:135" ht="20.100000000000001" customHeight="1" x14ac:dyDescent="0.25">
      <c r="A5">
        <v>11</v>
      </c>
      <c r="B5" t="s">
        <v>98</v>
      </c>
      <c r="C5">
        <v>11</v>
      </c>
      <c r="D5" s="6"/>
      <c r="E5" s="6" t="s">
        <v>21</v>
      </c>
      <c r="F5" s="6" t="s">
        <v>43</v>
      </c>
      <c r="G5" s="6" t="s">
        <v>99</v>
      </c>
      <c r="H5" s="6" t="s">
        <v>49</v>
      </c>
      <c r="I5" s="6" t="s">
        <v>57</v>
      </c>
      <c r="J5" s="6" t="s">
        <v>61</v>
      </c>
      <c r="K5" s="6"/>
      <c r="L5" s="6" t="s">
        <v>74</v>
      </c>
      <c r="M5" s="6" t="s">
        <v>79</v>
      </c>
      <c r="N5" s="6"/>
      <c r="O5" s="6" t="s">
        <v>91</v>
      </c>
      <c r="P5" s="6"/>
      <c r="Q5" s="6" t="s">
        <v>130</v>
      </c>
      <c r="R5" s="6"/>
      <c r="S5" s="6"/>
      <c r="T5" s="6"/>
      <c r="U5" s="6" t="s">
        <v>145</v>
      </c>
      <c r="V5" s="6"/>
      <c r="W5" s="6" t="s">
        <v>158</v>
      </c>
      <c r="X5" s="6" t="s">
        <v>163</v>
      </c>
      <c r="Y5" s="6" t="s">
        <v>170</v>
      </c>
      <c r="Z5" s="6"/>
      <c r="AA5" s="6" t="s">
        <v>183</v>
      </c>
      <c r="AB5" s="6" t="s">
        <v>188</v>
      </c>
      <c r="AC5" s="6"/>
      <c r="AD5" s="6"/>
      <c r="AE5" s="6"/>
      <c r="AF5" s="6"/>
      <c r="AG5" s="6"/>
      <c r="AH5" s="6"/>
      <c r="AI5" s="6"/>
      <c r="AJ5" s="6"/>
    </row>
    <row r="6" spans="1:135" ht="20.100000000000001" customHeight="1" x14ac:dyDescent="0.25">
      <c r="A6">
        <v>13</v>
      </c>
      <c r="B6" t="s">
        <v>46</v>
      </c>
      <c r="C6">
        <v>13</v>
      </c>
      <c r="D6" s="6"/>
      <c r="E6" s="6" t="s">
        <v>22</v>
      </c>
      <c r="F6" s="6" t="s">
        <v>44</v>
      </c>
      <c r="G6" s="6" t="s">
        <v>100</v>
      </c>
      <c r="H6" s="6" t="s">
        <v>50</v>
      </c>
      <c r="I6" s="6" t="s">
        <v>55</v>
      </c>
      <c r="J6" s="6" t="s">
        <v>62</v>
      </c>
      <c r="K6" s="6"/>
      <c r="L6" s="6"/>
      <c r="M6" s="6"/>
      <c r="N6" s="6"/>
      <c r="O6" s="6" t="s">
        <v>92</v>
      </c>
      <c r="P6" s="6"/>
      <c r="Q6" s="6" t="s">
        <v>131</v>
      </c>
      <c r="R6" s="6"/>
      <c r="S6" s="6"/>
      <c r="T6" s="6"/>
      <c r="U6" s="6"/>
      <c r="V6" s="6"/>
      <c r="W6" s="6"/>
      <c r="X6" s="6"/>
      <c r="Y6" s="6" t="s">
        <v>171</v>
      </c>
      <c r="Z6" s="6"/>
      <c r="AA6" s="6"/>
      <c r="AB6" s="6" t="s">
        <v>189</v>
      </c>
      <c r="AC6" s="6"/>
      <c r="AD6" s="6"/>
      <c r="AE6" s="6"/>
      <c r="AF6" s="6"/>
      <c r="AG6" s="6"/>
      <c r="AH6" s="6"/>
      <c r="AI6" s="6"/>
      <c r="AJ6" s="6"/>
    </row>
    <row r="7" spans="1:135" ht="20.100000000000001" customHeight="1" x14ac:dyDescent="0.25">
      <c r="A7">
        <v>15</v>
      </c>
      <c r="B7" t="s">
        <v>52</v>
      </c>
      <c r="C7">
        <v>15</v>
      </c>
      <c r="D7" s="6"/>
      <c r="E7" s="6" t="s">
        <v>26</v>
      </c>
      <c r="F7" s="6"/>
      <c r="G7" s="6" t="s">
        <v>105</v>
      </c>
      <c r="H7" s="6"/>
      <c r="I7" s="6"/>
      <c r="J7" s="6" t="s">
        <v>63</v>
      </c>
      <c r="K7" s="6"/>
      <c r="L7" s="6"/>
      <c r="M7" s="6"/>
      <c r="N7" s="6"/>
      <c r="O7" s="6" t="s">
        <v>93</v>
      </c>
      <c r="P7" s="6"/>
      <c r="Q7" s="6" t="s">
        <v>133</v>
      </c>
      <c r="R7" s="6"/>
      <c r="S7" s="6"/>
      <c r="T7" s="6"/>
      <c r="U7" s="6"/>
      <c r="V7" s="6"/>
      <c r="W7" s="6"/>
      <c r="X7" s="6"/>
      <c r="Y7" s="6" t="s">
        <v>172</v>
      </c>
      <c r="Z7" s="6"/>
      <c r="AA7" s="6"/>
      <c r="AB7" s="6" t="s">
        <v>190</v>
      </c>
      <c r="AC7" s="6"/>
      <c r="AD7" s="6"/>
      <c r="AE7" s="6"/>
      <c r="AF7" s="6"/>
      <c r="AG7" s="6"/>
      <c r="AH7" s="6"/>
      <c r="AI7" s="6"/>
      <c r="AJ7" s="6"/>
    </row>
    <row r="8" spans="1:135" ht="20.100000000000001" customHeight="1" x14ac:dyDescent="0.25">
      <c r="A8">
        <v>17</v>
      </c>
      <c r="B8" t="s">
        <v>58</v>
      </c>
      <c r="C8">
        <v>17</v>
      </c>
      <c r="D8" s="6"/>
      <c r="E8" s="6" t="s">
        <v>24</v>
      </c>
      <c r="F8" s="6"/>
      <c r="G8" s="6" t="s">
        <v>101</v>
      </c>
      <c r="H8" s="6"/>
      <c r="I8" s="6"/>
      <c r="J8" s="6"/>
      <c r="K8" s="6"/>
      <c r="L8" s="6"/>
      <c r="M8" s="6"/>
      <c r="N8" s="6"/>
      <c r="O8" s="6" t="s">
        <v>94</v>
      </c>
      <c r="P8" s="6"/>
      <c r="Q8" s="6"/>
      <c r="R8" s="6"/>
      <c r="S8" s="6"/>
      <c r="T8" s="6"/>
      <c r="U8" s="6"/>
      <c r="V8" s="6"/>
      <c r="W8" s="6"/>
      <c r="X8" s="6"/>
      <c r="Y8" s="6" t="s">
        <v>173</v>
      </c>
      <c r="Z8" s="6"/>
      <c r="AA8" s="6"/>
      <c r="AB8" s="6" t="s">
        <v>191</v>
      </c>
      <c r="AC8" s="6"/>
      <c r="AD8" s="6"/>
      <c r="AE8" s="6"/>
      <c r="AF8" s="6"/>
      <c r="AG8" s="6"/>
      <c r="AH8" s="6"/>
      <c r="AI8" s="6"/>
      <c r="AJ8" s="6"/>
    </row>
    <row r="9" spans="1:135" ht="20.100000000000001" customHeight="1" x14ac:dyDescent="0.25">
      <c r="A9">
        <v>18</v>
      </c>
      <c r="B9" t="s">
        <v>65</v>
      </c>
      <c r="C9">
        <v>18</v>
      </c>
      <c r="D9" s="6"/>
      <c r="E9" s="6" t="s">
        <v>23</v>
      </c>
      <c r="F9" s="6"/>
      <c r="G9" s="6" t="s">
        <v>104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 t="s">
        <v>174</v>
      </c>
      <c r="Z9" s="6"/>
      <c r="AA9" s="6"/>
      <c r="AB9" s="6" t="s">
        <v>192</v>
      </c>
      <c r="AC9" s="6"/>
      <c r="AD9" s="6"/>
      <c r="AE9" s="6"/>
      <c r="AF9" s="6"/>
      <c r="AG9" s="6"/>
      <c r="AH9" s="6"/>
      <c r="AI9" s="6"/>
      <c r="AJ9" s="6"/>
    </row>
    <row r="10" spans="1:135" ht="20.100000000000001" customHeight="1" x14ac:dyDescent="0.25">
      <c r="A10">
        <v>19</v>
      </c>
      <c r="B10" t="s">
        <v>71</v>
      </c>
      <c r="C10">
        <v>19</v>
      </c>
      <c r="D10" s="6"/>
      <c r="E10" s="6" t="s">
        <v>25</v>
      </c>
      <c r="F10" s="6"/>
      <c r="G10" s="6" t="s">
        <v>102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 t="s">
        <v>175</v>
      </c>
      <c r="Z10" s="6"/>
      <c r="AA10" s="6"/>
      <c r="AB10" s="6" t="s">
        <v>193</v>
      </c>
      <c r="AC10" s="6"/>
      <c r="AD10" s="6"/>
      <c r="AE10" s="6"/>
      <c r="AF10" s="6"/>
      <c r="AG10" s="6"/>
      <c r="AH10" s="6"/>
      <c r="AI10" s="6"/>
      <c r="AJ10" s="6"/>
    </row>
    <row r="11" spans="1:135" ht="20.100000000000001" customHeight="1" x14ac:dyDescent="0.25">
      <c r="A11">
        <v>20</v>
      </c>
      <c r="B11" t="s">
        <v>76</v>
      </c>
      <c r="C11">
        <v>20</v>
      </c>
      <c r="D11" s="6"/>
      <c r="E11" s="6" t="s">
        <v>28</v>
      </c>
      <c r="F11" s="6"/>
      <c r="G11" s="6" t="s">
        <v>103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 t="s">
        <v>194</v>
      </c>
      <c r="AC11" s="6"/>
      <c r="AD11" s="6"/>
      <c r="AE11" s="6"/>
      <c r="AF11" s="6"/>
      <c r="AG11" s="6"/>
      <c r="AH11" s="6"/>
      <c r="AI11" s="6"/>
      <c r="AJ11" s="6"/>
    </row>
    <row r="12" spans="1:135" ht="20.100000000000001" customHeight="1" x14ac:dyDescent="0.25">
      <c r="A12">
        <v>23</v>
      </c>
      <c r="B12" t="s">
        <v>84</v>
      </c>
      <c r="C12">
        <v>23</v>
      </c>
      <c r="D12" s="6"/>
      <c r="E12" s="6" t="s">
        <v>29</v>
      </c>
      <c r="F12" s="6"/>
      <c r="G12" s="6" t="s">
        <v>106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 t="s">
        <v>195</v>
      </c>
      <c r="AC12" s="6"/>
      <c r="AD12" s="6"/>
      <c r="AE12" s="6"/>
      <c r="AF12" s="6"/>
      <c r="AG12" s="6"/>
      <c r="AH12" s="6"/>
      <c r="AI12" s="6"/>
      <c r="AJ12" s="6"/>
    </row>
    <row r="13" spans="1:135" ht="20.100000000000001" customHeight="1" x14ac:dyDescent="0.25">
      <c r="A13">
        <v>25</v>
      </c>
      <c r="B13" t="s">
        <v>88</v>
      </c>
      <c r="C13">
        <v>25</v>
      </c>
      <c r="D13" s="6"/>
      <c r="E13" s="6" t="s">
        <v>30</v>
      </c>
      <c r="F13" s="6"/>
      <c r="G13" s="6" t="s">
        <v>107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135" ht="20.100000000000001" customHeight="1" x14ac:dyDescent="0.25">
      <c r="A14">
        <v>27</v>
      </c>
      <c r="B14" t="s">
        <v>81</v>
      </c>
      <c r="C14">
        <v>27</v>
      </c>
      <c r="D14" s="6"/>
      <c r="E14" s="6" t="s">
        <v>31</v>
      </c>
      <c r="F14" s="6"/>
      <c r="G14" s="6" t="s">
        <v>109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135" ht="20.100000000000001" customHeight="1" x14ac:dyDescent="0.25">
      <c r="A15">
        <v>41</v>
      </c>
      <c r="B15" t="s">
        <v>127</v>
      </c>
      <c r="C15">
        <v>41</v>
      </c>
      <c r="D15" s="6"/>
      <c r="E15" s="6" t="s">
        <v>32</v>
      </c>
      <c r="F15" s="6"/>
      <c r="G15" s="6" t="s">
        <v>110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135" ht="20.100000000000001" customHeight="1" x14ac:dyDescent="0.25">
      <c r="A16">
        <v>44</v>
      </c>
      <c r="B16" t="s">
        <v>120</v>
      </c>
      <c r="C16">
        <v>44</v>
      </c>
      <c r="D16" s="6"/>
      <c r="E16" s="6" t="s">
        <v>33</v>
      </c>
      <c r="F16" s="6"/>
      <c r="G16" s="6" t="s">
        <v>111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0.100000000000001" customHeight="1" x14ac:dyDescent="0.25">
      <c r="A17">
        <v>47</v>
      </c>
      <c r="B17" t="s">
        <v>134</v>
      </c>
      <c r="C17">
        <v>47</v>
      </c>
      <c r="D17" s="6"/>
      <c r="E17" s="6" t="s">
        <v>34</v>
      </c>
      <c r="F17" s="6"/>
      <c r="G17" s="6" t="s">
        <v>112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20.100000000000001" customHeight="1" x14ac:dyDescent="0.25">
      <c r="A18">
        <v>50</v>
      </c>
      <c r="B18" t="s">
        <v>138</v>
      </c>
      <c r="C18">
        <v>50</v>
      </c>
      <c r="D18" s="6"/>
      <c r="E18" s="6" t="s">
        <v>35</v>
      </c>
      <c r="F18" s="6"/>
      <c r="G18" s="6" t="s">
        <v>114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t="20.100000000000001" customHeight="1" x14ac:dyDescent="0.25">
      <c r="A19">
        <v>52</v>
      </c>
      <c r="B19" t="s">
        <v>142</v>
      </c>
      <c r="C19">
        <v>52</v>
      </c>
      <c r="D19" s="6"/>
      <c r="E19" s="6"/>
      <c r="F19" s="6"/>
      <c r="G19" s="6" t="s">
        <v>108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0.100000000000001" customHeight="1" x14ac:dyDescent="0.25">
      <c r="A20">
        <v>54</v>
      </c>
      <c r="B20" t="s">
        <v>147</v>
      </c>
      <c r="C20">
        <v>54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20.100000000000001" customHeight="1" x14ac:dyDescent="0.25">
      <c r="A21">
        <v>63</v>
      </c>
      <c r="B21" t="s">
        <v>154</v>
      </c>
      <c r="C21">
        <v>63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ht="20.100000000000001" customHeight="1" x14ac:dyDescent="0.25">
      <c r="A22">
        <v>66</v>
      </c>
      <c r="B22" t="s">
        <v>159</v>
      </c>
      <c r="C22">
        <v>66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0.100000000000001" customHeight="1" x14ac:dyDescent="0.25">
      <c r="A23">
        <v>68</v>
      </c>
      <c r="B23" t="s">
        <v>167</v>
      </c>
      <c r="C23">
        <v>68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20.100000000000001" customHeight="1" x14ac:dyDescent="0.25">
      <c r="A24">
        <v>70</v>
      </c>
      <c r="B24" t="s">
        <v>177</v>
      </c>
      <c r="C24">
        <v>70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20.100000000000001" customHeight="1" x14ac:dyDescent="0.25">
      <c r="A25">
        <v>73</v>
      </c>
      <c r="B25" t="s">
        <v>180</v>
      </c>
      <c r="C25">
        <v>73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20.100000000000001" customHeight="1" x14ac:dyDescent="0.25">
      <c r="A26">
        <v>76</v>
      </c>
      <c r="B26" t="s">
        <v>185</v>
      </c>
      <c r="C26">
        <v>76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0.100000000000001" customHeight="1" x14ac:dyDescent="0.25">
      <c r="A27">
        <v>81</v>
      </c>
      <c r="B27" t="s">
        <v>37</v>
      </c>
      <c r="C27">
        <v>81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20.100000000000001" customHeight="1" x14ac:dyDescent="0.25">
      <c r="A28">
        <v>85</v>
      </c>
      <c r="B28" t="s">
        <v>68</v>
      </c>
      <c r="C28">
        <v>85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20.100000000000001" customHeight="1" x14ac:dyDescent="0.25">
      <c r="A29">
        <v>86</v>
      </c>
      <c r="B29" t="s">
        <v>151</v>
      </c>
      <c r="C29">
        <v>86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20.100000000000001" customHeight="1" x14ac:dyDescent="0.25">
      <c r="A30">
        <v>88</v>
      </c>
      <c r="B30" t="s">
        <v>164</v>
      </c>
      <c r="C30">
        <v>88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20.100000000000001" customHeight="1" x14ac:dyDescent="0.25">
      <c r="A31">
        <v>91</v>
      </c>
      <c r="B31" t="s">
        <v>16</v>
      </c>
      <c r="C31">
        <v>91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20.100000000000001" customHeight="1" x14ac:dyDescent="0.25">
      <c r="A32">
        <v>94</v>
      </c>
      <c r="B32" t="s">
        <v>117</v>
      </c>
      <c r="C32">
        <v>94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20.100000000000001" customHeight="1" x14ac:dyDescent="0.25">
      <c r="A33">
        <v>95</v>
      </c>
      <c r="B33" t="s">
        <v>124</v>
      </c>
      <c r="C33">
        <v>95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20.100000000000001" customHeight="1" x14ac:dyDescent="0.25">
      <c r="A34">
        <v>97</v>
      </c>
      <c r="B34" t="s">
        <v>197</v>
      </c>
      <c r="C34">
        <v>97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20.100000000000001" customHeight="1" x14ac:dyDescent="0.25">
      <c r="A35">
        <v>99</v>
      </c>
      <c r="B35" t="s">
        <v>200</v>
      </c>
      <c r="C35">
        <v>99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20.100000000000001" customHeight="1" x14ac:dyDescent="0.25"/>
    <row r="37" spans="1:36" ht="20.100000000000001" customHeight="1" x14ac:dyDescent="0.25"/>
    <row r="38" spans="1:36" ht="20.100000000000001" customHeight="1" x14ac:dyDescent="0.25">
      <c r="B38" s="33" t="s">
        <v>209</v>
      </c>
    </row>
    <row r="39" spans="1:36" ht="20.100000000000001" customHeight="1" x14ac:dyDescent="0.25">
      <c r="B39" s="33" t="s">
        <v>210</v>
      </c>
    </row>
    <row r="40" spans="1:36" ht="20.100000000000001" customHeight="1" x14ac:dyDescent="0.25"/>
    <row r="41" spans="1:36" ht="20.100000000000001" customHeight="1" x14ac:dyDescent="0.25">
      <c r="B41" t="s">
        <v>213</v>
      </c>
    </row>
    <row r="42" spans="1:36" ht="20.100000000000001" customHeight="1" x14ac:dyDescent="0.25">
      <c r="B42" t="s">
        <v>214</v>
      </c>
    </row>
    <row r="43" spans="1:36" ht="20.100000000000001" customHeight="1" x14ac:dyDescent="0.25"/>
    <row r="44" spans="1:36" ht="20.100000000000001" customHeight="1" x14ac:dyDescent="0.25"/>
    <row r="45" spans="1:36" ht="20.100000000000001" customHeight="1" x14ac:dyDescent="0.25"/>
    <row r="46" spans="1:36" ht="20.100000000000001" customHeight="1" x14ac:dyDescent="0.25"/>
    <row r="47" spans="1:36" ht="20.100000000000001" customHeight="1" x14ac:dyDescent="0.25"/>
    <row r="48" spans="1:3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33</vt:i4>
      </vt:variant>
    </vt:vector>
  </HeadingPairs>
  <TitlesOfParts>
    <vt:vector size="35" baseType="lpstr">
      <vt:lpstr>FORMATO GIL-F-014</vt:lpstr>
      <vt:lpstr>datos 2</vt:lpstr>
      <vt:lpstr>AMAZONAS</vt:lpstr>
      <vt:lpstr>ANTIOQUIA</vt:lpstr>
      <vt:lpstr>ARAUCA</vt:lpstr>
      <vt:lpstr>ATLANTICO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DG</vt:lpstr>
      <vt:lpstr>DISTRITO</vt:lpstr>
      <vt:lpstr>GUAINIA</vt:lpstr>
      <vt:lpstr>GUAJIRA</vt:lpstr>
      <vt:lpstr>GUAVIARE</vt:lpstr>
      <vt:lpstr>HUILA</vt:lpstr>
      <vt:lpstr>MAGDALENA</vt:lpstr>
      <vt:lpstr>META</vt:lpstr>
      <vt:lpstr>NARIÑO</vt:lpstr>
      <vt:lpstr>QUINDIO</vt:lpstr>
      <vt:lpstr>REG</vt:lpstr>
      <vt:lpstr>REGIONALES</vt:lpstr>
      <vt:lpstr>RISARALDA</vt:lpstr>
      <vt:lpstr>SANANDRES</vt:lpstr>
      <vt:lpstr>SANTANDER</vt:lpstr>
      <vt:lpstr>SUCRE</vt:lpstr>
      <vt:lpstr>TOLIMA</vt:lpstr>
      <vt:lpstr>VALLE</vt:lpstr>
      <vt:lpstr>VAUPES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Johana Trejos Lujan</dc:creator>
  <cp:lastModifiedBy>Hugo Alejandro Florez Hoyos</cp:lastModifiedBy>
  <cp:lastPrinted>2024-03-06T22:17:06Z</cp:lastPrinted>
  <dcterms:created xsi:type="dcterms:W3CDTF">2014-06-07T22:58:42Z</dcterms:created>
  <dcterms:modified xsi:type="dcterms:W3CDTF">2025-04-08T14:23:15Z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2025-04-03T21:06:42Z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c11f2d53-9f17-4531-8cd5-1485e6f166c3</vt:lpwstr>
  </property>
  <property fmtid="{D5CDD505-2E9C-101B-9397-08002B2CF9AE}" pid="8" name="MSIP_Label_fc111285-cafa-4fc9-8a9a-bd902089b24f_ContentBits">
    <vt:lpwstr>0</vt:lpwstr>
  </property>
  <property fmtid="{D5CDD505-2E9C-101B-9397-08002B2CF9AE}" pid="9" name="MSIP_Label_fc111285-cafa-4fc9-8a9a-bd902089b24f_Tag">
    <vt:lpwstr>10, 0, 1, 1</vt:lpwstr>
  </property>
</Properties>
</file>