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SHIBA SATELLITE\Downloads\Proceso Aseo\Proceso Aseo\Soportes estudio de mercado\05_ADMINISTRA RAM LTDA\"/>
    </mc:Choice>
  </mc:AlternateContent>
  <bookViews>
    <workbookView xWindow="0" yWindow="0" windowWidth="20490" windowHeight="7650"/>
  </bookViews>
  <sheets>
    <sheet name="resumen cotiz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D7" i="1" s="1"/>
  <c r="B18" i="1"/>
  <c r="D6" i="1"/>
  <c r="D5" i="1"/>
  <c r="D4" i="1"/>
  <c r="B8" i="1"/>
  <c r="D2" i="1" l="1"/>
  <c r="D8" i="1" s="1"/>
</calcChain>
</file>

<file path=xl/sharedStrings.xml><?xml version="1.0" encoding="utf-8"?>
<sst xmlns="http://schemas.openxmlformats.org/spreadsheetml/2006/main" count="11" uniqueCount="11">
  <si>
    <t>Servicio</t>
  </si>
  <si>
    <t>SUBTOTAL</t>
  </si>
  <si>
    <t>NECESIDAD</t>
  </si>
  <si>
    <t>TOTAL</t>
  </si>
  <si>
    <t>1. Personal</t>
  </si>
  <si>
    <t>2. Insumos (Aseo y Cafeteria)</t>
  </si>
  <si>
    <t>aseo</t>
  </si>
  <si>
    <t>cafeteria</t>
  </si>
  <si>
    <t>3. Alquiler</t>
  </si>
  <si>
    <t>4.Servicios Especiales</t>
  </si>
  <si>
    <t>TOTAL COTIZACIÓN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</si>
</sst>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4" fontId="1" fillId="0" borderId="0" xfId="1" applyNumberFormat="1" applyFont="1"/>
    <xf numFmtId="0" fontId="1" fillId="0" borderId="0" xfId="1" applyFont="1"/>
    <xf numFmtId="4" fontId="1" fillId="0" borderId="0" xfId="1" applyNumberFormat="1"/>
    <xf numFmtId="0" fontId="2" fillId="0" borderId="0" xfId="1" applyFont="1"/>
    <xf numFmtId="4" fontId="2" fillId="0" borderId="0" xfId="1" applyNumberFormat="1" applyFont="1"/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16" sqref="D16"/>
    </sheetView>
  </sheetViews>
  <sheetFormatPr baseColWidth="10" defaultRowHeight="12.75" x14ac:dyDescent="0.2"/>
  <cols>
    <col min="1" max="1" width="25.85546875" style="1" bestFit="1" customWidth="1"/>
    <col min="2" max="2" width="13.7109375" style="4" bestFit="1" customWidth="1"/>
    <col min="3" max="3" width="11.42578125" style="1"/>
    <col min="4" max="4" width="15.28515625" style="4" bestFit="1" customWidth="1"/>
    <col min="5" max="16384" width="11.42578125" style="1"/>
  </cols>
  <sheetData>
    <row r="1" spans="1:4" x14ac:dyDescent="0.2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2">
      <c r="A2" s="1" t="s">
        <v>4</v>
      </c>
      <c r="B2" s="4">
        <v>84350000</v>
      </c>
      <c r="C2" s="1">
        <v>8</v>
      </c>
      <c r="D2" s="4">
        <f>+B2*C2</f>
        <v>674800000</v>
      </c>
    </row>
    <row r="3" spans="1:4" x14ac:dyDescent="0.2">
      <c r="A3" s="1" t="s">
        <v>5</v>
      </c>
    </row>
    <row r="4" spans="1:4" x14ac:dyDescent="0.2">
      <c r="A4" s="1" t="s">
        <v>6</v>
      </c>
      <c r="B4" s="4">
        <v>240321231</v>
      </c>
      <c r="C4" s="1">
        <v>1</v>
      </c>
      <c r="D4" s="4">
        <f t="shared" ref="D4:D7" si="0">+B4*C4</f>
        <v>240321231</v>
      </c>
    </row>
    <row r="5" spans="1:4" x14ac:dyDescent="0.2">
      <c r="A5" s="1" t="s">
        <v>7</v>
      </c>
      <c r="B5" s="4">
        <v>66798000</v>
      </c>
      <c r="C5" s="1">
        <v>1</v>
      </c>
      <c r="D5" s="4">
        <f t="shared" si="0"/>
        <v>66798000</v>
      </c>
    </row>
    <row r="6" spans="1:4" x14ac:dyDescent="0.2">
      <c r="A6" s="1" t="s">
        <v>8</v>
      </c>
      <c r="B6" s="4">
        <v>12525820.369999999</v>
      </c>
      <c r="C6" s="1">
        <v>8</v>
      </c>
      <c r="D6" s="4">
        <f t="shared" si="0"/>
        <v>100206562.95999999</v>
      </c>
    </row>
    <row r="7" spans="1:4" x14ac:dyDescent="0.2">
      <c r="A7" s="1" t="s">
        <v>9</v>
      </c>
      <c r="B7" s="4">
        <f>+B18</f>
        <v>21000</v>
      </c>
      <c r="C7" s="1">
        <v>1</v>
      </c>
      <c r="D7" s="4">
        <f t="shared" si="0"/>
        <v>21000</v>
      </c>
    </row>
    <row r="8" spans="1:4" s="5" customFormat="1" x14ac:dyDescent="0.2">
      <c r="A8" s="5" t="s">
        <v>10</v>
      </c>
      <c r="B8" s="6">
        <f>SUM(B2:B7)</f>
        <v>404016051.37</v>
      </c>
      <c r="D8" s="6">
        <f>SUM(D2:D7)</f>
        <v>1082146793.96</v>
      </c>
    </row>
    <row r="13" spans="1:4" x14ac:dyDescent="0.2">
      <c r="B13" s="4">
        <v>4000</v>
      </c>
    </row>
    <row r="14" spans="1:4" x14ac:dyDescent="0.2">
      <c r="B14" s="4">
        <v>4000</v>
      </c>
    </row>
    <row r="15" spans="1:4" x14ac:dyDescent="0.2">
      <c r="B15" s="4">
        <v>4000</v>
      </c>
    </row>
    <row r="16" spans="1:4" x14ac:dyDescent="0.2">
      <c r="B16" s="4">
        <v>4000</v>
      </c>
    </row>
    <row r="17" spans="2:2" x14ac:dyDescent="0.2">
      <c r="B17" s="4">
        <v>5000</v>
      </c>
    </row>
    <row r="18" spans="2:2" x14ac:dyDescent="0.2">
      <c r="B18" s="4">
        <f>SUM(B13:B17)</f>
        <v>21000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cotizacion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Andrés Marcelo Ramírez</dc:creator>
  <cp:lastModifiedBy>Braulio Andrés Marcelo Ramírez</cp:lastModifiedBy>
  <dcterms:created xsi:type="dcterms:W3CDTF">2023-03-01T12:40:33Z</dcterms:created>
  <dcterms:modified xsi:type="dcterms:W3CDTF">2023-03-01T12:44:17Z</dcterms:modified>
</cp:coreProperties>
</file>