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lylopezm\OneDrive - Servicio Nacional de Aprendizaje\2019\LIQUIDACIÓN\CONTRATOS 2019\EN PROCESO DE LIQUIDACIÓN\ORDEN DE COMPRA No. 41773 DE 2019\PUBLICACIÓN\"/>
    </mc:Choice>
  </mc:AlternateContent>
  <xr:revisionPtr revIDLastSave="36" documentId="8_{EC4E46D1-C608-4983-8FC6-7590073210D6}" xr6:coauthVersionLast="45" xr6:coauthVersionMax="45" xr10:uidLastSave="{5BE982DF-C1BB-43B1-8068-43D8CB835BB3}"/>
  <bookViews>
    <workbookView xWindow="-120" yWindow="-120" windowWidth="20730" windowHeight="11160" xr2:uid="{00000000-000D-0000-FFFF-FFFF00000000}"/>
  </bookViews>
  <sheets>
    <sheet name="REP_EPG036_Relacion_Pagos" sheetId="1" r:id="rId1"/>
    <sheet name="Hoja1" sheetId="2" r:id="rId2"/>
  </sheets>
  <definedNames>
    <definedName name="_xlnm.Print_Titles" localSheetId="0">REP_EPG036_Relacion_Pagos!$1:$14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 l="1"/>
  <c r="I17" i="2"/>
  <c r="F10" i="2"/>
</calcChain>
</file>

<file path=xl/sharedStrings.xml><?xml version="1.0" encoding="utf-8"?>
<sst xmlns="http://schemas.openxmlformats.org/spreadsheetml/2006/main" count="261" uniqueCount="123">
  <si>
    <t>Reporte Relación de Pagos</t>
  </si>
  <si>
    <t>Usuario Solicitante:</t>
  </si>
  <si>
    <t>MHnrjimene</t>
  </si>
  <si>
    <t>NELSY ROCIO JIMENEZ VILLALOBOS</t>
  </si>
  <si>
    <t>Unidad ó Subunidad Ejecutora Solicitante:</t>
  </si>
  <si>
    <t>36-02-00-001-0000</t>
  </si>
  <si>
    <t>SENA GESTION GENERAL</t>
  </si>
  <si>
    <t>Fecha y Hora Sistema:</t>
  </si>
  <si>
    <t>2020-06-24-5:20 p. m.</t>
  </si>
  <si>
    <t>RELACION DE PAGOS</t>
  </si>
  <si>
    <t>Unidad / Sub-Unidad:</t>
  </si>
  <si>
    <t>36-02-00-001-0000 SENA GESTION GENERAL</t>
  </si>
  <si>
    <t>Número de Compromiso:</t>
  </si>
  <si>
    <t>Valor Total:</t>
  </si>
  <si>
    <t>20.949.214.600,00</t>
  </si>
  <si>
    <t>Saldo por pagar:</t>
  </si>
  <si>
    <t>0,00</t>
  </si>
  <si>
    <t>Tipo Doc. Identidad:</t>
  </si>
  <si>
    <t>NIT</t>
  </si>
  <si>
    <t>Número Doc. Identidad:</t>
  </si>
  <si>
    <t>811021363</t>
  </si>
  <si>
    <t>Tercero:</t>
  </si>
  <si>
    <t>UNIPLES S.A.</t>
  </si>
  <si>
    <t>DOCUMENTO SOPORTE</t>
  </si>
  <si>
    <t>Tipo:</t>
  </si>
  <si>
    <t>ORDEN DE COMPRA</t>
  </si>
  <si>
    <t>Número:</t>
  </si>
  <si>
    <t>41773</t>
  </si>
  <si>
    <t>Fecha:</t>
  </si>
  <si>
    <t>OBJETO</t>
  </si>
  <si>
    <t>Objeto:</t>
  </si>
  <si>
    <t>ADQUISICIÓN DE COMPUTADORES Y PERIFÉRICOS. COMUNICADO 8-2019-076953.</t>
  </si>
  <si>
    <t/>
  </si>
  <si>
    <t>EL SUSCRITO RESPONSABLE DEL AREA DE TESORERIA CERTIFICA QUE AL CONTRATISTA ANTERIORMENTE MENCIONADO SE LE REALIZARON LOS SIGUIENTES PAGOS:</t>
  </si>
  <si>
    <t>CUENTA POR PAGAR</t>
  </si>
  <si>
    <t>NUM OBLIGACION</t>
  </si>
  <si>
    <t>ANTICIPOS</t>
  </si>
  <si>
    <t>ORDEN DE PAGO</t>
  </si>
  <si>
    <t>MEDIO DE PAGO</t>
  </si>
  <si>
    <t>REINTEGRO</t>
  </si>
  <si>
    <t>ENTIDAD PAGADORA</t>
  </si>
  <si>
    <t>CONCEPTO DE PAGO</t>
  </si>
  <si>
    <t>FECHA</t>
  </si>
  <si>
    <t>NUMERO</t>
  </si>
  <si>
    <t>VALOR</t>
  </si>
  <si>
    <t>IVA</t>
  </si>
  <si>
    <t>CONCEDIDO/ AMORTIZADO</t>
  </si>
  <si>
    <t>FECHA DE PAGO</t>
  </si>
  <si>
    <t>VALOR BRUTO</t>
  </si>
  <si>
    <t>VALOR DEDUCCIONES</t>
  </si>
  <si>
    <t>VALOR NETO</t>
  </si>
  <si>
    <t>CTA/CHEQUE</t>
  </si>
  <si>
    <t>BANCO</t>
  </si>
  <si>
    <t>TIPO</t>
  </si>
  <si>
    <t>CODIGO</t>
  </si>
  <si>
    <t>2020-03-06</t>
  </si>
  <si>
    <t>4.696.067.227,00</t>
  </si>
  <si>
    <t>2020-03-19</t>
  </si>
  <si>
    <t>833002132</t>
  </si>
  <si>
    <t>BANCO BILBAO VIZCAYA ARGENTARIA COLOMBIA S.A. BBVA</t>
  </si>
  <si>
    <t xml:space="preserve"> </t>
  </si>
  <si>
    <t>OFICIO</t>
  </si>
  <si>
    <t>RAD 8-2020-014715</t>
  </si>
  <si>
    <t>13-01-01-DT</t>
  </si>
  <si>
    <t>RAD 8-2020-014715.  NIS 2020-02-069758,  ORDEN DE COMPRA No. 41773 de 2019 ADQUISICION DE COMPUTADORES Y PERISFERICOS. Fra fe-211598</t>
  </si>
  <si>
    <t>892.252.773,00</t>
  </si>
  <si>
    <t>2020-05-11</t>
  </si>
  <si>
    <t>7.014.750.420,00</t>
  </si>
  <si>
    <t>2020-05-20</t>
  </si>
  <si>
    <t>129.287.427,00</t>
  </si>
  <si>
    <t>6.885.462.993,00</t>
  </si>
  <si>
    <t>CPM No. 8-2020-029239</t>
  </si>
  <si>
    <t>SOLICITUD DE PAGO DE LA ORDEN DE COMPRA NO. 41773 DE 2019 CON UNIPLES S.A. al segundo pago del recibo de 11950 estaciones de trabajo conforme a lo estipulado en la OC y el acuerdo marco correspondiente. El contratista solicito CESIÓN DE DERECHOS ECONÓMICOS, por lo cual se solicita transferir este pago y siguientes a NEXSYS DE COLOMBIA S.A.S identificado con NIT 800.035.776  a la cuenta corriente No833002132 Banco BBVA   FACTURA FE 212784.  La base de ICA se ajusta debido que se dejó de aplicar en la obligación  337320  por valor de 4.696.067.227 realizada el 9 de marzo 2020</t>
  </si>
  <si>
    <t>1.332.802.580,00</t>
  </si>
  <si>
    <t>IVA CPM No. 8-2020-029239 - SOLICITUD DE PAGO DE LA ORDEN DE COMPRA NO. 41773 DE 2019 CON UNIPLES S.A. al segundo pago del recibo de 11950 estaciones de trabajo conforme a lo estipulado en la OC y el acuerdo marco correspondiente. El contratista solicito CESIÓN DE DERECHOS ECONÓMICOS, por lo cual se solicita transferir este pago y siguientes a NEXSYS DE COLOMBIA S.A.S identificado con NIT 800.035.776 a la cuenta corriente No 833002132 Banco BBVA   FACTURA FE- 212784</t>
  </si>
  <si>
    <t>2020-05-18</t>
  </si>
  <si>
    <t>939.213.445,38</t>
  </si>
  <si>
    <t>2020-06-19</t>
  </si>
  <si>
    <t>10.368.916,00</t>
  </si>
  <si>
    <t>928.844.529,38</t>
  </si>
  <si>
    <t>CPM No. 8-2020-031397</t>
  </si>
  <si>
    <t>CPM No. 8-2020-031397 RESERVA UNIPLES S.A ORDEN DE COMPRA NO 41773 DE 2019    suma de 1117664000 MCTE incluido el valor del IVA., correspondiente al cuarto pago del recibo de 160 estaciones de trabajo conforme a lo estipulado en la OC y el acuerdo marco correspondiente FACTURA FE 213257   El contratista solicito CESIÓN DE DERECHOS ECONÓMICOS, por lo cual se solicita transferir este pago y siguientes a NEXSYS DE COLOMBIA SAS identificado con NIT 800035776 a la cuenta corriente No833002132 Banco BBVA</t>
  </si>
  <si>
    <t>178.450.554,62</t>
  </si>
  <si>
    <t>CPM No. 8-2020-031397  RESERVA UNIPLES S.A ORDEN DE COMPRA NO 41773 DE 2019    suma de 1117664000 MCTE incluido el valor del IVA., correspondiente al cuarto pago del recibo de 160 estaciones de trabajo conforme a lo estipulado en la OC y el acuerdo marco correspondiente FACTURA FE 213257   El contratista solicito CESIÓN DE DERECHOS ECONÓMICOS, por lo cual se solicita transferir este pago y siguientes a NEXSYS DE COLOMBIA SAS identificado con NIT 800035776 a la cuenta corriente No833002132 Banco BBVA</t>
  </si>
  <si>
    <t>1.860.816.639,00</t>
  </si>
  <si>
    <t>20.543.416,00</t>
  </si>
  <si>
    <t>1.840.273.223,00</t>
  </si>
  <si>
    <t>CPM No. 8-2020-032074</t>
  </si>
  <si>
    <t>CPM No. 8-2020-032074 - PAGO RESERVA UNIPLES S.A- ORDEN DE COMPRA NO. 41773 DE 2019    RECIBIERON 317 COMPUTADORES EN LA SEGUNDA ENTREGA PARCIAL.  El contratista solicito CESIÓN DE DERECHOS ECONÓMICOS, por lo cual se solicita transferir este pago y siguientes a NEXSYS DE COLOMBIA S.A.S identificado con NIT 800.035.776 a la cuenta corriente No.833002132 Banco BBVA   FACTURA FE- -212925</t>
  </si>
  <si>
    <t>353.555.161,00</t>
  </si>
  <si>
    <t>2020-05-22</t>
  </si>
  <si>
    <t>264.153.781,51</t>
  </si>
  <si>
    <t>2.916.258,00</t>
  </si>
  <si>
    <t>261.237.523,51</t>
  </si>
  <si>
    <t>CPM No. 8-2020-032688</t>
  </si>
  <si>
    <t>CPM No. 8-2020-032688 RESERVA UNIPLES S.A- ORDEN DE COMPRA NO. 41773 DE 2019   al quinto pago del recibo de  45 estaciones de trabajo conforme a lo estipulado en la OC y el acuerdo marco correspondiente  FACTURA FE-213357   El contratista solicito CESIÓN DE DERECHOS ECONÓMICOS, por lo cual se solicita transferir este pago y siguientes a NEXSYS DE COLOMBIA S.A.S identificado con NIT 800.035.776 a la cuenta corriente No.833002132 Banco BBVA</t>
  </si>
  <si>
    <t>50.189.218,49</t>
  </si>
  <si>
    <t>2020-05-27</t>
  </si>
  <si>
    <t>2.829.380.504,20</t>
  </si>
  <si>
    <t>31.236.361,00</t>
  </si>
  <si>
    <t>2.798.144.143,20</t>
  </si>
  <si>
    <t>CPM No. 8-2020-033245</t>
  </si>
  <si>
    <t>CPM No. 8-2020-033245  PAGO RESERVA UNIPLES S.A- ORDEN DE COMPRA NO. 41773 DE 2019   Se hizo entrega de 482 Workstation  El contratista solicito CESIÓN DE DERECHOS ECONÓMICOS, por lo cual se solicita transferir este pago y siguientes a NEXSYS DE COLOMBIA S.A.S identificado con NIT 800.035.776 a la cuenta corriente No.833002132 Banco BBVA   FACTURA FE-212965</t>
  </si>
  <si>
    <t>64.214.600,00</t>
  </si>
  <si>
    <t>CPM No. 8-2020-033299</t>
  </si>
  <si>
    <t>CPM No. 8-2020-033299  Facturación consumo de tiquetes aéreos del periodo comprendido entre el 1 y 31 de marzo de 2020   El pago se debe realizar a NOMBRE DE VISION TOURS S.A.S. NIT: 860.079.857-5 a la cuenta Corriente No. 0560482369999842 del Banco Davivienda   FACTURA N° V 183369 propios</t>
  </si>
  <si>
    <t>473.367.695,80</t>
  </si>
  <si>
    <t>CPM No. 8-2020-033245   PAGO RESERVA UNIPLES S.A- ORDEN DE COMPRA NO. 41773 DE 2019   Se hizo entrega de 482 Workstation  El contratista solicito CESIÓN DE DERECHOS ECONÓMICOS, por lo cual se solicita transferir este pago y siguientes a NEXSYS DE COLOMBIA S.A.S identificado con NIT 800.035.776 a la cuenta corriente No.833002132 Banco BBVA   FACTURA FE-212965</t>
  </si>
  <si>
    <r>
      <rPr>
        <b/>
        <sz val="7"/>
        <color rgb="FF000000"/>
        <rFont val="Arial"/>
      </rPr>
      <t xml:space="preserve">CONCEDIDO: </t>
    </r>
    <r>
      <rPr>
        <sz val="7"/>
        <color rgb="FF000000"/>
        <rFont val="Arial"/>
      </rPr>
      <t>Ordenes de pago en estado pagadas, con  atributo linea de pago, o atributo contable diferente a NINGUNO.</t>
    </r>
  </si>
  <si>
    <r>
      <rPr>
        <b/>
        <sz val="7"/>
        <color rgb="FF000000"/>
        <rFont val="Arial"/>
      </rPr>
      <t xml:space="preserve">AMORTIZADO: </t>
    </r>
    <r>
      <rPr>
        <sz val="7"/>
        <color rgb="FF000000"/>
        <rFont val="Arial"/>
      </rPr>
      <t>Con valor negativo, los valores de legalizaciones con cargo a la ODP pagadas con los atributos anteriormente menciondas</t>
    </r>
  </si>
  <si>
    <t>$4.696.067.227,00</t>
  </si>
  <si>
    <t>$892.252.773,00</t>
  </si>
  <si>
    <t>$7.014.750.420,00</t>
  </si>
  <si>
    <t>$1.332.802.580,00</t>
  </si>
  <si>
    <t>$939.213.445,38</t>
  </si>
  <si>
    <t>$178.450.554,62</t>
  </si>
  <si>
    <t>$1.860.816.639,00</t>
  </si>
  <si>
    <t>$353.555.161,00</t>
  </si>
  <si>
    <t>$264.153.781,51</t>
  </si>
  <si>
    <t>$50.189.218,49</t>
  </si>
  <si>
    <t>$2.829.380.504,20</t>
  </si>
  <si>
    <t>$64.214.600,00</t>
  </si>
  <si>
    <t>$473.367.695,80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</si>
</sst>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10C0A]dd/mm/yyyy\ h:mm:ss"/>
    <numFmt numFmtId="165" formatCode="[$-10C0A]#,##0.00;\(#,##0.00\)"/>
  </numFmts>
  <fonts count="13">
    <font>
      <sz val="11"/>
      <color rgb="FF000000"/>
      <name val="Calibri"/>
      <family val="2"/>
      <scheme val="minor"/>
    </font>
    <font>
      <sz val="11"/>
      <name val="Calibri"/>
    </font>
    <font>
      <b/>
      <sz val="8"/>
      <color rgb="FF2D77C2"/>
      <name val="Arial"/>
    </font>
    <font>
      <sz val="8"/>
      <color rgb="FF2D77C2"/>
      <name val="Arial"/>
    </font>
    <font>
      <sz val="8"/>
      <color rgb="FF000000"/>
      <name val="Arial"/>
    </font>
    <font>
      <b/>
      <sz val="8"/>
      <color rgb="FF000000"/>
      <name val="Arial"/>
    </font>
    <font>
      <b/>
      <sz val="7"/>
      <color rgb="FF000000"/>
      <name val="Arial"/>
    </font>
    <font>
      <sz val="7"/>
      <color rgb="FF000000"/>
      <name val="Arial"/>
    </font>
    <font>
      <sz val="10"/>
      <color rgb="FF000000"/>
      <name val="Arial"/>
    </font>
    <font>
      <sz val="6"/>
      <color rgb="FF000000"/>
      <name val="Arial"/>
    </font>
    <font>
      <sz val="5"/>
      <color rgb="FF000000"/>
      <name val="Arial"/>
    </font>
    <font>
      <sz val="11"/>
      <color rgb="FF000000"/>
      <name val="Calibri"/>
      <family val="2"/>
      <scheme val="minor"/>
    </font>
    <font>
      <sz val="11"/>
      <color rgb="FF000000"/>
      <name val="Arial"/>
      <family val="2"/>
    </font>
  </fonts>
  <fills count="3">
    <fill>
      <patternFill patternType="none"/>
    </fill>
    <fill>
      <patternFill patternType="gray125"/>
    </fill>
    <fill>
      <patternFill patternType="solid">
        <fgColor rgb="FFDCDCDC"/>
        <bgColor rgb="FFDCDCDC"/>
      </patternFill>
    </fill>
  </fills>
  <borders count="20">
    <border>
      <left/>
      <right/>
      <top/>
      <bottom/>
      <diagonal/>
    </border>
    <border>
      <left style="thin">
        <color rgb="FF2D77C2"/>
      </left>
      <right/>
      <top style="thin">
        <color rgb="FF2D77C2"/>
      </top>
      <bottom/>
      <diagonal/>
    </border>
    <border>
      <left/>
      <right/>
      <top style="thin">
        <color rgb="FF2D77C2"/>
      </top>
      <bottom/>
      <diagonal/>
    </border>
    <border>
      <left/>
      <right style="thin">
        <color rgb="FF2D77C2"/>
      </right>
      <top style="thin">
        <color rgb="FF2D77C2"/>
      </top>
      <bottom/>
      <diagonal/>
    </border>
    <border>
      <left style="thin">
        <color rgb="FF2D77C2"/>
      </left>
      <right/>
      <top/>
      <bottom/>
      <diagonal/>
    </border>
    <border>
      <left/>
      <right style="thin">
        <color rgb="FF2D77C2"/>
      </right>
      <top/>
      <bottom/>
      <diagonal/>
    </border>
    <border>
      <left style="thin">
        <color rgb="FF2D77C2"/>
      </left>
      <right/>
      <top/>
      <bottom style="thin">
        <color rgb="FF2D77C2"/>
      </bottom>
      <diagonal/>
    </border>
    <border>
      <left/>
      <right/>
      <top/>
      <bottom style="thin">
        <color rgb="FF2D77C2"/>
      </bottom>
      <diagonal/>
    </border>
    <border>
      <left/>
      <right style="thin">
        <color rgb="FF2D77C2"/>
      </right>
      <top/>
      <bottom style="thin">
        <color rgb="FF2D77C2"/>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1" fillId="0" borderId="0" applyFont="0" applyFill="0" applyBorder="0" applyAlignment="0" applyProtection="0"/>
  </cellStyleXfs>
  <cellXfs count="58">
    <xf numFmtId="0" fontId="1" fillId="0" borderId="0" xfId="0" applyFont="1" applyFill="1" applyBorder="1"/>
    <xf numFmtId="0" fontId="1" fillId="0" borderId="1"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6" fillId="0" borderId="12" xfId="0" applyNumberFormat="1" applyFont="1" applyFill="1" applyBorder="1" applyAlignment="1">
      <alignment horizontal="center" vertical="center" wrapText="1" readingOrder="1"/>
    </xf>
    <xf numFmtId="0" fontId="9" fillId="0" borderId="9" xfId="0" applyNumberFormat="1" applyFont="1" applyFill="1" applyBorder="1" applyAlignment="1">
      <alignment horizontal="center" vertical="center" wrapText="1" readingOrder="1"/>
    </xf>
    <xf numFmtId="0" fontId="9" fillId="0" borderId="15" xfId="0" applyNumberFormat="1" applyFont="1" applyFill="1" applyBorder="1" applyAlignment="1">
      <alignment horizontal="center" vertical="top" wrapText="1" readingOrder="1"/>
    </xf>
    <xf numFmtId="0" fontId="9" fillId="0" borderId="9" xfId="0" applyNumberFormat="1" applyFont="1" applyFill="1" applyBorder="1" applyAlignment="1">
      <alignment horizontal="center" vertical="top" wrapText="1" readingOrder="1"/>
    </xf>
    <xf numFmtId="0" fontId="9" fillId="0" borderId="9" xfId="0" applyNumberFormat="1" applyFont="1" applyFill="1" applyBorder="1" applyAlignment="1">
      <alignment horizontal="center" vertical="top" wrapText="1" readingOrder="1"/>
    </xf>
    <xf numFmtId="0" fontId="9" fillId="0" borderId="9" xfId="0" applyNumberFormat="1" applyFont="1" applyFill="1" applyBorder="1" applyAlignment="1">
      <alignment horizontal="right" vertical="top" wrapText="1" readingOrder="1"/>
    </xf>
    <xf numFmtId="0" fontId="9" fillId="0" borderId="9" xfId="0" applyNumberFormat="1" applyFont="1" applyFill="1" applyBorder="1" applyAlignment="1">
      <alignment vertical="top" wrapText="1" readingOrder="1"/>
    </xf>
    <xf numFmtId="0" fontId="9" fillId="0" borderId="9" xfId="0" applyNumberFormat="1" applyFont="1" applyFill="1" applyBorder="1" applyAlignment="1">
      <alignment horizontal="center" vertical="center" wrapText="1" readingOrder="1"/>
    </xf>
    <xf numFmtId="0" fontId="9" fillId="0" borderId="9" xfId="0" applyNumberFormat="1" applyFont="1" applyFill="1" applyBorder="1" applyAlignment="1">
      <alignment horizontal="center" vertical="top" wrapText="1" readingOrder="1"/>
    </xf>
    <xf numFmtId="4" fontId="1" fillId="0" borderId="0" xfId="0" applyNumberFormat="1" applyFont="1" applyFill="1" applyBorder="1"/>
    <xf numFmtId="4" fontId="12" fillId="0" borderId="0" xfId="0" applyNumberFormat="1" applyFont="1" applyFill="1" applyBorder="1"/>
    <xf numFmtId="0" fontId="1" fillId="0" borderId="0" xfId="0" applyNumberFormat="1" applyFont="1" applyFill="1" applyBorder="1"/>
    <xf numFmtId="0" fontId="12" fillId="0" borderId="18" xfId="0" applyFont="1" applyFill="1" applyBorder="1" applyAlignment="1">
      <alignment horizontal="right" vertical="center" wrapText="1"/>
    </xf>
    <xf numFmtId="0" fontId="12" fillId="0" borderId="19" xfId="0" applyFont="1" applyFill="1" applyBorder="1" applyAlignment="1">
      <alignment horizontal="right" vertical="center" wrapText="1"/>
    </xf>
    <xf numFmtId="4" fontId="9" fillId="0" borderId="9" xfId="0" applyNumberFormat="1" applyFont="1" applyFill="1" applyBorder="1" applyAlignment="1">
      <alignment horizontal="right" vertical="top" wrapText="1" readingOrder="1"/>
    </xf>
    <xf numFmtId="44" fontId="1" fillId="0" borderId="0" xfId="1" applyFont="1" applyFill="1" applyBorder="1"/>
    <xf numFmtId="0" fontId="8"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xf>
    <xf numFmtId="0" fontId="6" fillId="0" borderId="0" xfId="0" applyNumberFormat="1" applyFont="1" applyFill="1" applyBorder="1" applyAlignment="1">
      <alignment vertical="top" wrapText="1" readingOrder="1"/>
    </xf>
    <xf numFmtId="0" fontId="1" fillId="0" borderId="0" xfId="0" applyFont="1" applyFill="1" applyBorder="1"/>
    <xf numFmtId="0" fontId="9" fillId="0" borderId="9" xfId="0" applyNumberFormat="1" applyFont="1" applyFill="1" applyBorder="1" applyAlignment="1">
      <alignment horizontal="right" vertical="top" wrapText="1" readingOrder="1"/>
    </xf>
    <xf numFmtId="0" fontId="1" fillId="0" borderId="10" xfId="0" applyNumberFormat="1" applyFont="1" applyFill="1" applyBorder="1" applyAlignment="1">
      <alignment vertical="top" wrapText="1"/>
    </xf>
    <xf numFmtId="0" fontId="1" fillId="0" borderId="11" xfId="0" applyNumberFormat="1" applyFont="1" applyFill="1" applyBorder="1" applyAlignment="1">
      <alignment vertical="top" wrapText="1"/>
    </xf>
    <xf numFmtId="0" fontId="9" fillId="0" borderId="9" xfId="0" applyNumberFormat="1" applyFont="1" applyFill="1" applyBorder="1" applyAlignment="1">
      <alignment vertical="top" wrapText="1" readingOrder="1"/>
    </xf>
    <xf numFmtId="165" fontId="9" fillId="0" borderId="9" xfId="0" applyNumberFormat="1" applyFont="1" applyFill="1" applyBorder="1" applyAlignment="1">
      <alignment horizontal="right" vertical="top" wrapText="1" readingOrder="1"/>
    </xf>
    <xf numFmtId="0" fontId="9" fillId="0" borderId="9" xfId="0" applyNumberFormat="1" applyFont="1" applyFill="1" applyBorder="1" applyAlignment="1">
      <alignment horizontal="center" vertical="top" wrapText="1" readingOrder="1"/>
    </xf>
    <xf numFmtId="0" fontId="9" fillId="0" borderId="9" xfId="0" applyNumberFormat="1" applyFont="1" applyFill="1" applyBorder="1" applyAlignment="1">
      <alignment horizontal="center" vertical="center" wrapText="1" readingOrder="1"/>
    </xf>
    <xf numFmtId="0" fontId="6" fillId="0" borderId="15" xfId="0" applyNumberFormat="1" applyFont="1" applyFill="1" applyBorder="1" applyAlignment="1">
      <alignment horizontal="center" vertical="center" wrapText="1" readingOrder="1"/>
    </xf>
    <xf numFmtId="0" fontId="1" fillId="0" borderId="17"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10" fillId="0" borderId="15" xfId="0" applyNumberFormat="1" applyFont="1" applyFill="1" applyBorder="1" applyAlignment="1">
      <alignment horizontal="center" vertical="top" wrapText="1" readingOrder="1"/>
    </xf>
    <xf numFmtId="0" fontId="8" fillId="0" borderId="0" xfId="0" applyNumberFormat="1" applyFont="1" applyFill="1" applyBorder="1" applyAlignment="1">
      <alignment vertical="top" wrapText="1" readingOrder="1"/>
    </xf>
    <xf numFmtId="0" fontId="6" fillId="0" borderId="9" xfId="0" applyNumberFormat="1" applyFont="1" applyFill="1" applyBorder="1" applyAlignment="1">
      <alignment horizontal="center" vertical="center" wrapText="1" readingOrder="1"/>
    </xf>
    <xf numFmtId="0" fontId="6" fillId="0" borderId="12" xfId="0" applyNumberFormat="1" applyFont="1" applyFill="1" applyBorder="1" applyAlignment="1">
      <alignment horizontal="center" vertical="center" wrapText="1" readingOrder="1"/>
    </xf>
    <xf numFmtId="0" fontId="1" fillId="0" borderId="13" xfId="0" applyNumberFormat="1" applyFont="1" applyFill="1" applyBorder="1" applyAlignment="1">
      <alignment vertical="top" wrapText="1"/>
    </xf>
    <xf numFmtId="0" fontId="6" fillId="2" borderId="9" xfId="0" applyNumberFormat="1" applyFont="1" applyFill="1" applyBorder="1" applyAlignment="1">
      <alignment horizontal="center" vertical="center" wrapText="1" readingOrder="1"/>
    </xf>
    <xf numFmtId="0" fontId="6" fillId="0" borderId="9" xfId="0" applyNumberFormat="1" applyFont="1" applyFill="1" applyBorder="1" applyAlignment="1">
      <alignment vertical="center" wrapText="1" readingOrder="1"/>
    </xf>
    <xf numFmtId="0" fontId="7" fillId="0" borderId="9" xfId="0" applyNumberFormat="1" applyFont="1" applyFill="1" applyBorder="1" applyAlignment="1">
      <alignment vertical="center" wrapText="1" readingOrder="1"/>
    </xf>
    <xf numFmtId="0" fontId="7" fillId="0" borderId="0" xfId="0" applyNumberFormat="1" applyFont="1" applyFill="1" applyBorder="1" applyAlignment="1">
      <alignment vertical="center" wrapText="1" readingOrder="1"/>
    </xf>
    <xf numFmtId="0" fontId="7" fillId="0" borderId="9" xfId="0" applyNumberFormat="1" applyFont="1" applyFill="1" applyBorder="1" applyAlignment="1">
      <alignment horizontal="center" vertical="center" wrapText="1" readingOrder="1"/>
    </xf>
    <xf numFmtId="0" fontId="7" fillId="0" borderId="9" xfId="0" applyNumberFormat="1" applyFont="1" applyFill="1" applyBorder="1" applyAlignment="1">
      <alignment horizontal="left" vertical="center" wrapText="1" readingOrder="1"/>
    </xf>
    <xf numFmtId="0" fontId="6" fillId="0" borderId="9" xfId="0" applyNumberFormat="1" applyFont="1" applyFill="1" applyBorder="1" applyAlignment="1">
      <alignment horizontal="left" vertical="center" wrapText="1" readingOrder="1"/>
    </xf>
    <xf numFmtId="164" fontId="7" fillId="0" borderId="9" xfId="0" applyNumberFormat="1" applyFont="1" applyFill="1" applyBorder="1" applyAlignment="1">
      <alignment horizontal="left" vertical="center" wrapText="1" readingOrder="1"/>
    </xf>
    <xf numFmtId="0" fontId="5" fillId="2" borderId="9" xfId="0" applyNumberFormat="1" applyFont="1" applyFill="1" applyBorder="1" applyAlignment="1">
      <alignment horizontal="center" vertical="center" wrapText="1" readingOrder="1"/>
    </xf>
    <xf numFmtId="0" fontId="7" fillId="0" borderId="9" xfId="0" applyNumberFormat="1" applyFont="1" applyFill="1" applyBorder="1" applyAlignment="1">
      <alignment horizontal="right" vertical="center" wrapText="1" readingOrder="1"/>
    </xf>
    <xf numFmtId="0" fontId="1" fillId="0" borderId="4" xfId="0" applyNumberFormat="1" applyFont="1" applyFill="1" applyBorder="1" applyAlignment="1">
      <alignment vertical="top" wrapText="1"/>
    </xf>
    <xf numFmtId="0" fontId="2" fillId="0" borderId="0" xfId="0" applyNumberFormat="1" applyFont="1" applyFill="1" applyBorder="1" applyAlignment="1">
      <alignment horizontal="center" vertical="top" wrapText="1" readingOrder="1"/>
    </xf>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4" fillId="0" borderId="0" xfId="0" applyNumberFormat="1" applyFont="1" applyFill="1" applyBorder="1" applyAlignment="1">
      <alignment horizontal="left" vertical="top" wrapText="1" readingOrder="1"/>
    </xf>
  </cellXfs>
  <cellStyles count="2">
    <cellStyle name="Moneda"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114300</xdr:colOff>
      <xdr:row>11</xdr:row>
      <xdr:rowOff>190500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6"/>
  <sheetViews>
    <sheetView showGridLines="0" tabSelected="1" workbookViewId="0">
      <pane ySplit="14" topLeftCell="A24" activePane="bottomLeft" state="frozen"/>
      <selection pane="bottomLeft" activeCell="K30" sqref="K30"/>
    </sheetView>
  </sheetViews>
  <sheetFormatPr baseColWidth="10" defaultRowHeight="15"/>
  <cols>
    <col min="1" max="1" width="9.85546875" customWidth="1"/>
    <col min="2" max="2" width="7.140625" customWidth="1"/>
    <col min="3" max="3" width="8.28515625" customWidth="1"/>
    <col min="4" max="4" width="1.7109375" customWidth="1"/>
    <col min="5" max="5" width="3.42578125" customWidth="1"/>
    <col min="6" max="6" width="1.85546875" customWidth="1"/>
    <col min="7" max="7" width="10.42578125" customWidth="1"/>
    <col min="8" max="8" width="10" customWidth="1"/>
    <col min="9" max="9" width="1.42578125" customWidth="1"/>
    <col min="10" max="10" width="8.7109375" style="19" bestFit="1" customWidth="1"/>
    <col min="11" max="11" width="8.5703125" customWidth="1"/>
    <col min="12" max="12" width="7.42578125" customWidth="1"/>
    <col min="13" max="13" width="1.5703125" customWidth="1"/>
    <col min="14" max="14" width="6.42578125" customWidth="1"/>
    <col min="15" max="15" width="9.140625" customWidth="1"/>
    <col min="16" max="16" width="0" hidden="1" customWidth="1"/>
    <col min="17" max="17" width="1.42578125" customWidth="1"/>
    <col min="18" max="18" width="0.28515625" customWidth="1"/>
    <col min="19" max="19" width="6" customWidth="1"/>
    <col min="20" max="20" width="11.140625" customWidth="1"/>
    <col min="21" max="21" width="1.5703125" customWidth="1"/>
    <col min="22" max="22" width="0.42578125" customWidth="1"/>
    <col min="23" max="23" width="9.42578125" customWidth="1"/>
    <col min="24" max="24" width="1.85546875" customWidth="1"/>
    <col min="25" max="25" width="0.42578125" customWidth="1"/>
    <col min="26" max="26" width="1.85546875" customWidth="1"/>
    <col min="27" max="27" width="2.85546875" customWidth="1"/>
    <col min="28" max="28" width="8.7109375" customWidth="1"/>
    <col min="29" max="29" width="1.28515625" customWidth="1"/>
    <col min="30" max="30" width="0.140625" customWidth="1"/>
    <col min="31" max="31" width="2.5703125" customWidth="1"/>
    <col min="32" max="32" width="4.42578125" customWidth="1"/>
    <col min="33" max="33" width="0.28515625" customWidth="1"/>
    <col min="34" max="34" width="9.28515625" customWidth="1"/>
    <col min="35" max="35" width="7.28515625" customWidth="1"/>
    <col min="36" max="36" width="9.7109375" customWidth="1"/>
    <col min="37" max="37" width="8.5703125" customWidth="1"/>
    <col min="38" max="38" width="0" hidden="1" customWidth="1"/>
    <col min="39" max="39" width="0.28515625" customWidth="1"/>
    <col min="40" max="40" width="25.28515625" customWidth="1"/>
  </cols>
  <sheetData>
    <row r="1" spans="1:37" ht="8.4499999999999993" customHeight="1"/>
    <row r="2" spans="1:37" ht="7.1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row>
    <row r="3" spans="1:37" ht="2.85" customHeight="1">
      <c r="A3" s="53"/>
      <c r="B3" s="27"/>
      <c r="C3" s="27"/>
      <c r="D3" s="27"/>
      <c r="E3" s="54" t="s">
        <v>0</v>
      </c>
      <c r="F3" s="27"/>
      <c r="G3" s="27"/>
      <c r="H3" s="27"/>
      <c r="I3" s="27"/>
      <c r="J3" s="27"/>
      <c r="K3" s="27"/>
      <c r="L3" s="27"/>
      <c r="M3" s="27"/>
      <c r="N3" s="27"/>
      <c r="O3" s="27"/>
      <c r="AK3" s="4"/>
    </row>
    <row r="4" spans="1:37" ht="13.7" customHeight="1">
      <c r="A4" s="53"/>
      <c r="B4" s="27"/>
      <c r="C4" s="27"/>
      <c r="D4" s="27"/>
      <c r="E4" s="27"/>
      <c r="F4" s="27"/>
      <c r="G4" s="27"/>
      <c r="H4" s="27"/>
      <c r="I4" s="27"/>
      <c r="J4" s="27"/>
      <c r="K4" s="27"/>
      <c r="L4" s="27"/>
      <c r="M4" s="27"/>
      <c r="N4" s="27"/>
      <c r="O4" s="27"/>
      <c r="R4" s="55" t="s">
        <v>1</v>
      </c>
      <c r="S4" s="27"/>
      <c r="T4" s="27"/>
      <c r="U4" s="27"/>
      <c r="Z4" s="56" t="s">
        <v>2</v>
      </c>
      <c r="AA4" s="27"/>
      <c r="AB4" s="27"/>
      <c r="AE4" s="56" t="s">
        <v>3</v>
      </c>
      <c r="AF4" s="27"/>
      <c r="AG4" s="27"/>
      <c r="AH4" s="27"/>
      <c r="AI4" s="27"/>
      <c r="AJ4" s="27"/>
      <c r="AK4" s="4"/>
    </row>
    <row r="5" spans="1:37" ht="0.6" customHeight="1">
      <c r="A5" s="53"/>
      <c r="B5" s="27"/>
      <c r="C5" s="27"/>
      <c r="D5" s="27"/>
      <c r="E5" s="27"/>
      <c r="F5" s="27"/>
      <c r="G5" s="27"/>
      <c r="H5" s="27"/>
      <c r="I5" s="27"/>
      <c r="J5" s="27"/>
      <c r="K5" s="27"/>
      <c r="L5" s="27"/>
      <c r="M5" s="27"/>
      <c r="N5" s="27"/>
      <c r="O5" s="27"/>
      <c r="Z5" s="27"/>
      <c r="AA5" s="27"/>
      <c r="AB5" s="27"/>
      <c r="AE5" s="27"/>
      <c r="AF5" s="27"/>
      <c r="AG5" s="27"/>
      <c r="AH5" s="27"/>
      <c r="AI5" s="27"/>
      <c r="AJ5" s="27"/>
      <c r="AK5" s="4"/>
    </row>
    <row r="6" spans="1:37" ht="12.75" customHeight="1">
      <c r="A6" s="53"/>
      <c r="B6" s="27"/>
      <c r="C6" s="27"/>
      <c r="D6" s="27"/>
      <c r="E6" s="27"/>
      <c r="F6" s="27"/>
      <c r="G6" s="27"/>
      <c r="H6" s="27"/>
      <c r="I6" s="27"/>
      <c r="J6" s="27"/>
      <c r="K6" s="27"/>
      <c r="L6" s="27"/>
      <c r="M6" s="27"/>
      <c r="N6" s="27"/>
      <c r="O6" s="27"/>
      <c r="R6" s="55" t="s">
        <v>4</v>
      </c>
      <c r="S6" s="27"/>
      <c r="T6" s="27"/>
      <c r="U6" s="27"/>
      <c r="V6" s="27"/>
      <c r="W6" s="27"/>
      <c r="X6" s="27"/>
      <c r="Z6" s="56" t="s">
        <v>5</v>
      </c>
      <c r="AA6" s="27"/>
      <c r="AB6" s="27"/>
      <c r="AE6" s="56" t="s">
        <v>6</v>
      </c>
      <c r="AF6" s="27"/>
      <c r="AG6" s="27"/>
      <c r="AH6" s="27"/>
      <c r="AI6" s="27"/>
      <c r="AJ6" s="27"/>
      <c r="AK6" s="4"/>
    </row>
    <row r="7" spans="1:37" ht="1.35" customHeight="1">
      <c r="A7" s="53"/>
      <c r="B7" s="27"/>
      <c r="C7" s="27"/>
      <c r="D7" s="27"/>
      <c r="E7" s="27"/>
      <c r="F7" s="27"/>
      <c r="G7" s="27"/>
      <c r="H7" s="27"/>
      <c r="I7" s="27"/>
      <c r="J7" s="27"/>
      <c r="K7" s="27"/>
      <c r="L7" s="27"/>
      <c r="M7" s="27"/>
      <c r="N7" s="27"/>
      <c r="O7" s="27"/>
      <c r="Z7" s="27"/>
      <c r="AA7" s="27"/>
      <c r="AB7" s="27"/>
      <c r="AE7" s="27"/>
      <c r="AF7" s="27"/>
      <c r="AG7" s="27"/>
      <c r="AH7" s="27"/>
      <c r="AI7" s="27"/>
      <c r="AJ7" s="27"/>
      <c r="AK7" s="4"/>
    </row>
    <row r="8" spans="1:37" ht="7.15" customHeight="1">
      <c r="A8" s="53"/>
      <c r="B8" s="27"/>
      <c r="C8" s="27"/>
      <c r="D8" s="27"/>
      <c r="E8" s="27"/>
      <c r="F8" s="27"/>
      <c r="G8" s="27"/>
      <c r="H8" s="27"/>
      <c r="I8" s="27"/>
      <c r="J8" s="27"/>
      <c r="K8" s="27"/>
      <c r="L8" s="27"/>
      <c r="M8" s="27"/>
      <c r="N8" s="27"/>
      <c r="O8" s="27"/>
      <c r="AK8" s="4"/>
    </row>
    <row r="9" spans="1:37" ht="11.25" customHeight="1">
      <c r="A9" s="53"/>
      <c r="B9" s="27"/>
      <c r="C9" s="27"/>
      <c r="D9" s="27"/>
      <c r="E9" s="27"/>
      <c r="F9" s="27"/>
      <c r="G9" s="27"/>
      <c r="H9" s="27"/>
      <c r="I9" s="27"/>
      <c r="J9" s="27"/>
      <c r="K9" s="27"/>
      <c r="L9" s="27"/>
      <c r="M9" s="27"/>
      <c r="N9" s="27"/>
      <c r="O9" s="27"/>
      <c r="R9" s="55" t="s">
        <v>7</v>
      </c>
      <c r="S9" s="27"/>
      <c r="T9" s="27"/>
      <c r="U9" s="27"/>
      <c r="Z9" s="57" t="s">
        <v>8</v>
      </c>
      <c r="AA9" s="27"/>
      <c r="AB9" s="27"/>
      <c r="AC9" s="27"/>
      <c r="AD9" s="27"/>
      <c r="AE9" s="27"/>
      <c r="AF9" s="27"/>
      <c r="AG9" s="27"/>
      <c r="AK9" s="4"/>
    </row>
    <row r="10" spans="1:37" ht="2.25" customHeight="1">
      <c r="A10" s="53"/>
      <c r="B10" s="27"/>
      <c r="C10" s="27"/>
      <c r="D10" s="27"/>
      <c r="R10" s="27"/>
      <c r="S10" s="27"/>
      <c r="T10" s="27"/>
      <c r="U10" s="27"/>
      <c r="Z10" s="27"/>
      <c r="AA10" s="27"/>
      <c r="AB10" s="27"/>
      <c r="AC10" s="27"/>
      <c r="AD10" s="27"/>
      <c r="AE10" s="27"/>
      <c r="AF10" s="27"/>
      <c r="AG10" s="27"/>
      <c r="AK10" s="4"/>
    </row>
    <row r="11" spans="1:37" ht="0.6" customHeight="1">
      <c r="A11" s="53"/>
      <c r="B11" s="27"/>
      <c r="C11" s="27"/>
      <c r="D11" s="27"/>
      <c r="Z11" s="27"/>
      <c r="AA11" s="27"/>
      <c r="AB11" s="27"/>
      <c r="AC11" s="27"/>
      <c r="AD11" s="27"/>
      <c r="AE11" s="27"/>
      <c r="AF11" s="27"/>
      <c r="AG11" s="27"/>
      <c r="AK11" s="4"/>
    </row>
    <row r="12" spans="1:37" ht="15.2" customHeight="1">
      <c r="A12" s="53"/>
      <c r="B12" s="27"/>
      <c r="C12" s="27"/>
      <c r="D12" s="27"/>
      <c r="AK12" s="4"/>
    </row>
    <row r="13" spans="1:37" ht="1.7" customHeight="1">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7"/>
    </row>
    <row r="14" spans="1:37" ht="4.3499999999999996" customHeight="1"/>
    <row r="15" spans="1:37" ht="2.85" customHeight="1"/>
    <row r="16" spans="1:37" ht="26.45" customHeight="1">
      <c r="A16" s="51" t="s">
        <v>9</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0"/>
    </row>
    <row r="17" spans="1:39" ht="21.6" customHeight="1">
      <c r="A17" s="44" t="s">
        <v>10</v>
      </c>
      <c r="B17" s="29"/>
      <c r="C17" s="29"/>
      <c r="D17" s="29"/>
      <c r="E17" s="30"/>
      <c r="F17" s="48" t="s">
        <v>11</v>
      </c>
      <c r="G17" s="29"/>
      <c r="H17" s="30"/>
      <c r="I17" s="49" t="s">
        <v>12</v>
      </c>
      <c r="J17" s="29"/>
      <c r="K17" s="29"/>
      <c r="L17" s="29"/>
      <c r="M17" s="30"/>
      <c r="N17" s="48">
        <v>1030419</v>
      </c>
      <c r="O17" s="29"/>
      <c r="P17" s="29"/>
      <c r="Q17" s="29"/>
      <c r="R17" s="29"/>
      <c r="S17" s="29"/>
      <c r="T17" s="30"/>
      <c r="U17" s="44" t="s">
        <v>13</v>
      </c>
      <c r="V17" s="29"/>
      <c r="W17" s="29"/>
      <c r="X17" s="29"/>
      <c r="Y17" s="29"/>
      <c r="Z17" s="30"/>
      <c r="AA17" s="52" t="s">
        <v>14</v>
      </c>
      <c r="AB17" s="29"/>
      <c r="AC17" s="29"/>
      <c r="AD17" s="29"/>
      <c r="AE17" s="30"/>
      <c r="AF17" s="44" t="s">
        <v>15</v>
      </c>
      <c r="AG17" s="29"/>
      <c r="AH17" s="29"/>
      <c r="AI17" s="30"/>
      <c r="AJ17" s="52" t="s">
        <v>16</v>
      </c>
      <c r="AK17" s="30"/>
    </row>
    <row r="18" spans="1:39" ht="22.15" customHeight="1">
      <c r="A18" s="44" t="s">
        <v>17</v>
      </c>
      <c r="B18" s="29"/>
      <c r="C18" s="29"/>
      <c r="D18" s="29"/>
      <c r="E18" s="30"/>
      <c r="F18" s="48" t="s">
        <v>18</v>
      </c>
      <c r="G18" s="29"/>
      <c r="H18" s="30"/>
      <c r="I18" s="44" t="s">
        <v>19</v>
      </c>
      <c r="J18" s="29"/>
      <c r="K18" s="29"/>
      <c r="L18" s="29"/>
      <c r="M18" s="30"/>
      <c r="N18" s="48" t="s">
        <v>20</v>
      </c>
      <c r="O18" s="29"/>
      <c r="P18" s="29"/>
      <c r="Q18" s="29"/>
      <c r="R18" s="29"/>
      <c r="S18" s="29"/>
      <c r="T18" s="30"/>
      <c r="U18" s="44" t="s">
        <v>21</v>
      </c>
      <c r="V18" s="29"/>
      <c r="W18" s="29"/>
      <c r="X18" s="29"/>
      <c r="Y18" s="29"/>
      <c r="Z18" s="29"/>
      <c r="AA18" s="29"/>
      <c r="AB18" s="29"/>
      <c r="AC18" s="29"/>
      <c r="AD18" s="29"/>
      <c r="AE18" s="30"/>
      <c r="AF18" s="45" t="s">
        <v>22</v>
      </c>
      <c r="AG18" s="29"/>
      <c r="AH18" s="29"/>
      <c r="AI18" s="29"/>
      <c r="AJ18" s="29"/>
      <c r="AK18" s="30"/>
    </row>
    <row r="19" spans="1:39" ht="22.15" customHeight="1">
      <c r="A19" s="43" t="s">
        <v>23</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30"/>
    </row>
    <row r="20" spans="1:39" ht="22.15" customHeight="1">
      <c r="A20" s="44" t="s">
        <v>24</v>
      </c>
      <c r="B20" s="29"/>
      <c r="C20" s="29"/>
      <c r="D20" s="29"/>
      <c r="E20" s="30"/>
      <c r="F20" s="47" t="s">
        <v>25</v>
      </c>
      <c r="G20" s="29"/>
      <c r="H20" s="30"/>
      <c r="I20" s="44" t="s">
        <v>26</v>
      </c>
      <c r="J20" s="29"/>
      <c r="K20" s="29"/>
      <c r="L20" s="29"/>
      <c r="M20" s="30"/>
      <c r="N20" s="48" t="s">
        <v>27</v>
      </c>
      <c r="O20" s="29"/>
      <c r="P20" s="29"/>
      <c r="Q20" s="29"/>
      <c r="R20" s="29"/>
      <c r="S20" s="29"/>
      <c r="T20" s="29"/>
      <c r="U20" s="29"/>
      <c r="V20" s="29"/>
      <c r="W20" s="29"/>
      <c r="X20" s="29"/>
      <c r="Y20" s="29"/>
      <c r="Z20" s="30"/>
      <c r="AA20" s="49" t="s">
        <v>28</v>
      </c>
      <c r="AB20" s="29"/>
      <c r="AC20" s="29"/>
      <c r="AD20" s="29"/>
      <c r="AE20" s="30"/>
      <c r="AF20" s="50">
        <v>43763</v>
      </c>
      <c r="AG20" s="29"/>
      <c r="AH20" s="29"/>
      <c r="AI20" s="29"/>
      <c r="AJ20" s="29"/>
      <c r="AK20" s="30"/>
    </row>
    <row r="21" spans="1:39" ht="26.45" customHeight="1">
      <c r="A21" s="43" t="s">
        <v>29</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30"/>
    </row>
    <row r="22" spans="1:39" ht="26.45" customHeight="1">
      <c r="A22" s="44" t="s">
        <v>30</v>
      </c>
      <c r="B22" s="29"/>
      <c r="C22" s="29"/>
      <c r="D22" s="29"/>
      <c r="E22" s="30"/>
      <c r="F22" s="45" t="s">
        <v>31</v>
      </c>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30"/>
    </row>
    <row r="23" spans="1:39" ht="9.9499999999999993" customHeight="1">
      <c r="A23" s="46" t="s">
        <v>32</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39" ht="26.45" customHeight="1">
      <c r="A24" s="46" t="s">
        <v>33</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spans="1:39" ht="9.6" customHeight="1">
      <c r="A25" s="39" t="s">
        <v>32</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spans="1:39" ht="0" hidden="1" customHeight="1"/>
    <row r="27" spans="1:39" ht="3.2" customHeight="1"/>
    <row r="28" spans="1:39" ht="27">
      <c r="A28" s="40" t="s">
        <v>34</v>
      </c>
      <c r="B28" s="29"/>
      <c r="C28" s="29"/>
      <c r="D28" s="29"/>
      <c r="E28" s="29"/>
      <c r="F28" s="30"/>
      <c r="G28" s="8" t="s">
        <v>35</v>
      </c>
      <c r="H28" s="41" t="s">
        <v>36</v>
      </c>
      <c r="I28" s="42"/>
      <c r="J28" s="40" t="s">
        <v>37</v>
      </c>
      <c r="K28" s="29"/>
      <c r="L28" s="29"/>
      <c r="M28" s="29"/>
      <c r="N28" s="29"/>
      <c r="O28" s="30"/>
      <c r="Q28" s="40" t="s">
        <v>38</v>
      </c>
      <c r="R28" s="29"/>
      <c r="S28" s="29"/>
      <c r="T28" s="29"/>
      <c r="U28" s="29"/>
      <c r="V28" s="30"/>
      <c r="W28" s="40" t="s">
        <v>39</v>
      </c>
      <c r="X28" s="29"/>
      <c r="Y28" s="29"/>
      <c r="Z28" s="29"/>
      <c r="AA28" s="30"/>
      <c r="AB28" s="40" t="s">
        <v>23</v>
      </c>
      <c r="AC28" s="29"/>
      <c r="AD28" s="29"/>
      <c r="AE28" s="29"/>
      <c r="AF28" s="30"/>
      <c r="AG28" s="40" t="s">
        <v>40</v>
      </c>
      <c r="AH28" s="30"/>
      <c r="AI28" s="41" t="s">
        <v>41</v>
      </c>
      <c r="AJ28" s="25"/>
      <c r="AK28" s="25"/>
      <c r="AL28" s="25"/>
      <c r="AM28" s="42"/>
    </row>
    <row r="29" spans="1:39" ht="16.5">
      <c r="A29" s="9" t="s">
        <v>42</v>
      </c>
      <c r="B29" s="9" t="s">
        <v>43</v>
      </c>
      <c r="C29" s="9" t="s">
        <v>44</v>
      </c>
      <c r="D29" s="34" t="s">
        <v>45</v>
      </c>
      <c r="E29" s="29"/>
      <c r="F29" s="30"/>
      <c r="G29" s="10" t="s">
        <v>32</v>
      </c>
      <c r="H29" s="38" t="s">
        <v>46</v>
      </c>
      <c r="I29" s="37"/>
      <c r="J29" s="15" t="s">
        <v>43</v>
      </c>
      <c r="K29" s="9" t="s">
        <v>47</v>
      </c>
      <c r="L29" s="9" t="s">
        <v>48</v>
      </c>
      <c r="M29" s="34" t="s">
        <v>49</v>
      </c>
      <c r="N29" s="30"/>
      <c r="O29" s="9" t="s">
        <v>50</v>
      </c>
      <c r="Q29" s="34" t="s">
        <v>51</v>
      </c>
      <c r="R29" s="29"/>
      <c r="S29" s="30"/>
      <c r="T29" s="34" t="s">
        <v>52</v>
      </c>
      <c r="U29" s="29"/>
      <c r="V29" s="30"/>
      <c r="W29" s="9" t="s">
        <v>43</v>
      </c>
      <c r="X29" s="34" t="s">
        <v>44</v>
      </c>
      <c r="Y29" s="29"/>
      <c r="Z29" s="29"/>
      <c r="AA29" s="30"/>
      <c r="AB29" s="34" t="s">
        <v>53</v>
      </c>
      <c r="AC29" s="30"/>
      <c r="AD29" s="34" t="s">
        <v>43</v>
      </c>
      <c r="AE29" s="29"/>
      <c r="AF29" s="30"/>
      <c r="AG29" s="34" t="s">
        <v>54</v>
      </c>
      <c r="AH29" s="30"/>
      <c r="AI29" s="35" t="s">
        <v>32</v>
      </c>
      <c r="AJ29" s="36"/>
      <c r="AK29" s="36"/>
      <c r="AL29" s="36"/>
      <c r="AM29" s="37"/>
    </row>
    <row r="30" spans="1:39" ht="16.5">
      <c r="A30" s="11" t="s">
        <v>55</v>
      </c>
      <c r="B30" s="12">
        <v>137620</v>
      </c>
      <c r="C30" s="13" t="s">
        <v>56</v>
      </c>
      <c r="D30" s="32">
        <v>0</v>
      </c>
      <c r="E30" s="29"/>
      <c r="F30" s="30"/>
      <c r="G30" s="12">
        <v>337320</v>
      </c>
      <c r="H30" s="31"/>
      <c r="I30" s="30"/>
      <c r="J30" s="16">
        <v>62717520</v>
      </c>
      <c r="K30" s="11" t="s">
        <v>57</v>
      </c>
      <c r="L30" s="13" t="s">
        <v>56</v>
      </c>
      <c r="M30" s="28" t="s">
        <v>16</v>
      </c>
      <c r="N30" s="30"/>
      <c r="O30" s="13" t="s">
        <v>56</v>
      </c>
      <c r="Q30" s="33" t="s">
        <v>58</v>
      </c>
      <c r="R30" s="29"/>
      <c r="S30" s="30"/>
      <c r="T30" s="33" t="s">
        <v>59</v>
      </c>
      <c r="U30" s="29"/>
      <c r="V30" s="30"/>
      <c r="W30" s="14" t="s">
        <v>60</v>
      </c>
      <c r="X30" s="28" t="s">
        <v>60</v>
      </c>
      <c r="Y30" s="29"/>
      <c r="Z30" s="29"/>
      <c r="AA30" s="30"/>
      <c r="AB30" s="31" t="s">
        <v>61</v>
      </c>
      <c r="AC30" s="30"/>
      <c r="AD30" s="31" t="s">
        <v>62</v>
      </c>
      <c r="AE30" s="29"/>
      <c r="AF30" s="30"/>
      <c r="AG30" s="31" t="s">
        <v>63</v>
      </c>
      <c r="AH30" s="30"/>
      <c r="AI30" s="31" t="s">
        <v>64</v>
      </c>
      <c r="AJ30" s="29"/>
      <c r="AK30" s="29"/>
      <c r="AL30" s="29"/>
      <c r="AM30" s="30"/>
    </row>
    <row r="31" spans="1:39" ht="16.5">
      <c r="A31" s="11" t="s">
        <v>55</v>
      </c>
      <c r="B31" s="12">
        <v>137720</v>
      </c>
      <c r="C31" s="13" t="s">
        <v>65</v>
      </c>
      <c r="D31" s="32">
        <v>892252773</v>
      </c>
      <c r="E31" s="29"/>
      <c r="F31" s="30"/>
      <c r="G31" s="12">
        <v>337420</v>
      </c>
      <c r="H31" s="31"/>
      <c r="I31" s="30"/>
      <c r="J31" s="16">
        <v>62725120</v>
      </c>
      <c r="K31" s="11" t="s">
        <v>57</v>
      </c>
      <c r="L31" s="13" t="s">
        <v>65</v>
      </c>
      <c r="M31" s="28" t="s">
        <v>16</v>
      </c>
      <c r="N31" s="30"/>
      <c r="O31" s="13" t="s">
        <v>65</v>
      </c>
      <c r="Q31" s="33" t="s">
        <v>58</v>
      </c>
      <c r="R31" s="29"/>
      <c r="S31" s="30"/>
      <c r="T31" s="33" t="s">
        <v>59</v>
      </c>
      <c r="U31" s="29"/>
      <c r="V31" s="30"/>
      <c r="W31" s="14" t="s">
        <v>60</v>
      </c>
      <c r="X31" s="28" t="s">
        <v>60</v>
      </c>
      <c r="Y31" s="29"/>
      <c r="Z31" s="29"/>
      <c r="AA31" s="30"/>
      <c r="AB31" s="31" t="s">
        <v>61</v>
      </c>
      <c r="AC31" s="30"/>
      <c r="AD31" s="31" t="s">
        <v>62</v>
      </c>
      <c r="AE31" s="29"/>
      <c r="AF31" s="30"/>
      <c r="AG31" s="31" t="s">
        <v>63</v>
      </c>
      <c r="AH31" s="30"/>
      <c r="AI31" s="31" t="s">
        <v>64</v>
      </c>
      <c r="AJ31" s="29"/>
      <c r="AK31" s="29"/>
      <c r="AL31" s="29"/>
      <c r="AM31" s="30"/>
    </row>
    <row r="32" spans="1:39" ht="16.5">
      <c r="A32" s="11" t="s">
        <v>66</v>
      </c>
      <c r="B32" s="12">
        <v>251620</v>
      </c>
      <c r="C32" s="13" t="s">
        <v>67</v>
      </c>
      <c r="D32" s="32">
        <v>0</v>
      </c>
      <c r="E32" s="29"/>
      <c r="F32" s="30"/>
      <c r="G32" s="12">
        <v>680820</v>
      </c>
      <c r="H32" s="31"/>
      <c r="I32" s="30"/>
      <c r="J32" s="16">
        <v>120629520</v>
      </c>
      <c r="K32" s="11" t="s">
        <v>68</v>
      </c>
      <c r="L32" s="13" t="s">
        <v>67</v>
      </c>
      <c r="M32" s="28" t="s">
        <v>69</v>
      </c>
      <c r="N32" s="30"/>
      <c r="O32" s="13" t="s">
        <v>70</v>
      </c>
      <c r="Q32" s="33" t="s">
        <v>58</v>
      </c>
      <c r="R32" s="29"/>
      <c r="S32" s="30"/>
      <c r="T32" s="33" t="s">
        <v>59</v>
      </c>
      <c r="U32" s="29"/>
      <c r="V32" s="30"/>
      <c r="W32" s="14" t="s">
        <v>60</v>
      </c>
      <c r="X32" s="28" t="s">
        <v>60</v>
      </c>
      <c r="Y32" s="29"/>
      <c r="Z32" s="29"/>
      <c r="AA32" s="30"/>
      <c r="AB32" s="31" t="s">
        <v>61</v>
      </c>
      <c r="AC32" s="30"/>
      <c r="AD32" s="31" t="s">
        <v>71</v>
      </c>
      <c r="AE32" s="29"/>
      <c r="AF32" s="30"/>
      <c r="AG32" s="31" t="s">
        <v>63</v>
      </c>
      <c r="AH32" s="30"/>
      <c r="AI32" s="31" t="s">
        <v>72</v>
      </c>
      <c r="AJ32" s="29"/>
      <c r="AK32" s="29"/>
      <c r="AL32" s="29"/>
      <c r="AM32" s="30"/>
    </row>
    <row r="33" spans="1:39" ht="16.5">
      <c r="A33" s="11" t="s">
        <v>66</v>
      </c>
      <c r="B33" s="12">
        <v>251720</v>
      </c>
      <c r="C33" s="13" t="s">
        <v>73</v>
      </c>
      <c r="D33" s="32">
        <v>1332802580</v>
      </c>
      <c r="E33" s="29"/>
      <c r="F33" s="30"/>
      <c r="G33" s="12">
        <v>680920</v>
      </c>
      <c r="H33" s="31"/>
      <c r="I33" s="30"/>
      <c r="J33" s="16">
        <v>120631120</v>
      </c>
      <c r="K33" s="11" t="s">
        <v>68</v>
      </c>
      <c r="L33" s="13" t="s">
        <v>73</v>
      </c>
      <c r="M33" s="28" t="s">
        <v>16</v>
      </c>
      <c r="N33" s="30"/>
      <c r="O33" s="13" t="s">
        <v>73</v>
      </c>
      <c r="Q33" s="33" t="s">
        <v>58</v>
      </c>
      <c r="R33" s="29"/>
      <c r="S33" s="30"/>
      <c r="T33" s="33" t="s">
        <v>59</v>
      </c>
      <c r="U33" s="29"/>
      <c r="V33" s="30"/>
      <c r="W33" s="14" t="s">
        <v>60</v>
      </c>
      <c r="X33" s="28" t="s">
        <v>60</v>
      </c>
      <c r="Y33" s="29"/>
      <c r="Z33" s="29"/>
      <c r="AA33" s="30"/>
      <c r="AB33" s="31" t="s">
        <v>61</v>
      </c>
      <c r="AC33" s="30"/>
      <c r="AD33" s="31" t="s">
        <v>71</v>
      </c>
      <c r="AE33" s="29"/>
      <c r="AF33" s="30"/>
      <c r="AG33" s="31" t="s">
        <v>63</v>
      </c>
      <c r="AH33" s="30"/>
      <c r="AI33" s="31" t="s">
        <v>74</v>
      </c>
      <c r="AJ33" s="29"/>
      <c r="AK33" s="29"/>
      <c r="AL33" s="29"/>
      <c r="AM33" s="30"/>
    </row>
    <row r="34" spans="1:39" ht="16.5">
      <c r="A34" s="11" t="s">
        <v>75</v>
      </c>
      <c r="B34" s="12">
        <v>265320</v>
      </c>
      <c r="C34" s="13" t="s">
        <v>76</v>
      </c>
      <c r="D34" s="32">
        <v>0</v>
      </c>
      <c r="E34" s="29"/>
      <c r="F34" s="30"/>
      <c r="G34" s="12">
        <v>694320</v>
      </c>
      <c r="H34" s="31"/>
      <c r="I34" s="30"/>
      <c r="J34" s="16">
        <v>153024320</v>
      </c>
      <c r="K34" s="11" t="s">
        <v>77</v>
      </c>
      <c r="L34" s="13" t="s">
        <v>76</v>
      </c>
      <c r="M34" s="28" t="s">
        <v>78</v>
      </c>
      <c r="N34" s="30"/>
      <c r="O34" s="13" t="s">
        <v>79</v>
      </c>
      <c r="Q34" s="33" t="s">
        <v>58</v>
      </c>
      <c r="R34" s="29"/>
      <c r="S34" s="30"/>
      <c r="T34" s="33" t="s">
        <v>59</v>
      </c>
      <c r="U34" s="29"/>
      <c r="V34" s="30"/>
      <c r="W34" s="14" t="s">
        <v>60</v>
      </c>
      <c r="X34" s="28" t="s">
        <v>60</v>
      </c>
      <c r="Y34" s="29"/>
      <c r="Z34" s="29"/>
      <c r="AA34" s="30"/>
      <c r="AB34" s="31" t="s">
        <v>61</v>
      </c>
      <c r="AC34" s="30"/>
      <c r="AD34" s="31" t="s">
        <v>80</v>
      </c>
      <c r="AE34" s="29"/>
      <c r="AF34" s="30"/>
      <c r="AG34" s="31" t="s">
        <v>63</v>
      </c>
      <c r="AH34" s="30"/>
      <c r="AI34" s="31" t="s">
        <v>81</v>
      </c>
      <c r="AJ34" s="29"/>
      <c r="AK34" s="29"/>
      <c r="AL34" s="29"/>
      <c r="AM34" s="30"/>
    </row>
    <row r="35" spans="1:39" ht="16.5">
      <c r="A35" s="11" t="s">
        <v>75</v>
      </c>
      <c r="B35" s="12">
        <v>265520</v>
      </c>
      <c r="C35" s="13" t="s">
        <v>82</v>
      </c>
      <c r="D35" s="32">
        <v>178450554.62</v>
      </c>
      <c r="E35" s="29"/>
      <c r="F35" s="30"/>
      <c r="G35" s="12">
        <v>694420</v>
      </c>
      <c r="H35" s="31"/>
      <c r="I35" s="30"/>
      <c r="J35" s="16">
        <v>153046920</v>
      </c>
      <c r="K35" s="11" t="s">
        <v>77</v>
      </c>
      <c r="L35" s="13" t="s">
        <v>82</v>
      </c>
      <c r="M35" s="28" t="s">
        <v>16</v>
      </c>
      <c r="N35" s="30"/>
      <c r="O35" s="13" t="s">
        <v>82</v>
      </c>
      <c r="Q35" s="33" t="s">
        <v>58</v>
      </c>
      <c r="R35" s="29"/>
      <c r="S35" s="30"/>
      <c r="T35" s="33" t="s">
        <v>59</v>
      </c>
      <c r="U35" s="29"/>
      <c r="V35" s="30"/>
      <c r="W35" s="14" t="s">
        <v>60</v>
      </c>
      <c r="X35" s="28" t="s">
        <v>60</v>
      </c>
      <c r="Y35" s="29"/>
      <c r="Z35" s="29"/>
      <c r="AA35" s="30"/>
      <c r="AB35" s="31" t="s">
        <v>61</v>
      </c>
      <c r="AC35" s="30"/>
      <c r="AD35" s="31" t="s">
        <v>80</v>
      </c>
      <c r="AE35" s="29"/>
      <c r="AF35" s="30"/>
      <c r="AG35" s="31" t="s">
        <v>63</v>
      </c>
      <c r="AH35" s="30"/>
      <c r="AI35" s="31" t="s">
        <v>83</v>
      </c>
      <c r="AJ35" s="29"/>
      <c r="AK35" s="29"/>
      <c r="AL35" s="29"/>
      <c r="AM35" s="30"/>
    </row>
    <row r="36" spans="1:39" ht="16.5">
      <c r="A36" s="11" t="s">
        <v>68</v>
      </c>
      <c r="B36" s="12">
        <v>271620</v>
      </c>
      <c r="C36" s="13" t="s">
        <v>84</v>
      </c>
      <c r="D36" s="32">
        <v>0</v>
      </c>
      <c r="E36" s="29"/>
      <c r="F36" s="30"/>
      <c r="G36" s="12">
        <v>713820</v>
      </c>
      <c r="H36" s="31"/>
      <c r="I36" s="30"/>
      <c r="J36" s="16">
        <v>153062420</v>
      </c>
      <c r="K36" s="11" t="s">
        <v>77</v>
      </c>
      <c r="L36" s="13" t="s">
        <v>84</v>
      </c>
      <c r="M36" s="28" t="s">
        <v>85</v>
      </c>
      <c r="N36" s="30"/>
      <c r="O36" s="13" t="s">
        <v>86</v>
      </c>
      <c r="Q36" s="33" t="s">
        <v>58</v>
      </c>
      <c r="R36" s="29"/>
      <c r="S36" s="30"/>
      <c r="T36" s="33" t="s">
        <v>59</v>
      </c>
      <c r="U36" s="29"/>
      <c r="V36" s="30"/>
      <c r="W36" s="14" t="s">
        <v>60</v>
      </c>
      <c r="X36" s="28" t="s">
        <v>60</v>
      </c>
      <c r="Y36" s="29"/>
      <c r="Z36" s="29"/>
      <c r="AA36" s="30"/>
      <c r="AB36" s="31" t="s">
        <v>61</v>
      </c>
      <c r="AC36" s="30"/>
      <c r="AD36" s="31" t="s">
        <v>87</v>
      </c>
      <c r="AE36" s="29"/>
      <c r="AF36" s="30"/>
      <c r="AG36" s="31" t="s">
        <v>63</v>
      </c>
      <c r="AH36" s="30"/>
      <c r="AI36" s="31" t="s">
        <v>88</v>
      </c>
      <c r="AJ36" s="29"/>
      <c r="AK36" s="29"/>
      <c r="AL36" s="29"/>
      <c r="AM36" s="30"/>
    </row>
    <row r="37" spans="1:39" ht="16.5">
      <c r="A37" s="11" t="s">
        <v>68</v>
      </c>
      <c r="B37" s="12">
        <v>271720</v>
      </c>
      <c r="C37" s="13" t="s">
        <v>89</v>
      </c>
      <c r="D37" s="32">
        <v>353555161</v>
      </c>
      <c r="E37" s="29"/>
      <c r="F37" s="30"/>
      <c r="G37" s="12">
        <v>713920</v>
      </c>
      <c r="H37" s="31"/>
      <c r="I37" s="30"/>
      <c r="J37" s="16">
        <v>153071720</v>
      </c>
      <c r="K37" s="11" t="s">
        <v>77</v>
      </c>
      <c r="L37" s="13" t="s">
        <v>89</v>
      </c>
      <c r="M37" s="28" t="s">
        <v>16</v>
      </c>
      <c r="N37" s="30"/>
      <c r="O37" s="13" t="s">
        <v>89</v>
      </c>
      <c r="Q37" s="33" t="s">
        <v>58</v>
      </c>
      <c r="R37" s="29"/>
      <c r="S37" s="30"/>
      <c r="T37" s="33" t="s">
        <v>59</v>
      </c>
      <c r="U37" s="29"/>
      <c r="V37" s="30"/>
      <c r="W37" s="14" t="s">
        <v>60</v>
      </c>
      <c r="X37" s="28" t="s">
        <v>60</v>
      </c>
      <c r="Y37" s="29"/>
      <c r="Z37" s="29"/>
      <c r="AA37" s="30"/>
      <c r="AB37" s="31" t="s">
        <v>61</v>
      </c>
      <c r="AC37" s="30"/>
      <c r="AD37" s="31" t="s">
        <v>87</v>
      </c>
      <c r="AE37" s="29"/>
      <c r="AF37" s="30"/>
      <c r="AG37" s="31" t="s">
        <v>63</v>
      </c>
      <c r="AH37" s="30"/>
      <c r="AI37" s="31" t="s">
        <v>88</v>
      </c>
      <c r="AJ37" s="29"/>
      <c r="AK37" s="29"/>
      <c r="AL37" s="29"/>
      <c r="AM37" s="30"/>
    </row>
    <row r="38" spans="1:39" ht="16.5">
      <c r="A38" s="11" t="s">
        <v>90</v>
      </c>
      <c r="B38" s="12">
        <v>276020</v>
      </c>
      <c r="C38" s="13" t="s">
        <v>91</v>
      </c>
      <c r="D38" s="32">
        <v>0</v>
      </c>
      <c r="E38" s="29"/>
      <c r="F38" s="30"/>
      <c r="G38" s="12">
        <v>740520</v>
      </c>
      <c r="H38" s="31"/>
      <c r="I38" s="30"/>
      <c r="J38" s="16">
        <v>153085420</v>
      </c>
      <c r="K38" s="11" t="s">
        <v>77</v>
      </c>
      <c r="L38" s="13" t="s">
        <v>91</v>
      </c>
      <c r="M38" s="28" t="s">
        <v>92</v>
      </c>
      <c r="N38" s="30"/>
      <c r="O38" s="13" t="s">
        <v>93</v>
      </c>
      <c r="Q38" s="33" t="s">
        <v>58</v>
      </c>
      <c r="R38" s="29"/>
      <c r="S38" s="30"/>
      <c r="T38" s="33" t="s">
        <v>59</v>
      </c>
      <c r="U38" s="29"/>
      <c r="V38" s="30"/>
      <c r="W38" s="14" t="s">
        <v>60</v>
      </c>
      <c r="X38" s="28" t="s">
        <v>60</v>
      </c>
      <c r="Y38" s="29"/>
      <c r="Z38" s="29"/>
      <c r="AA38" s="30"/>
      <c r="AB38" s="31" t="s">
        <v>61</v>
      </c>
      <c r="AC38" s="30"/>
      <c r="AD38" s="31" t="s">
        <v>94</v>
      </c>
      <c r="AE38" s="29"/>
      <c r="AF38" s="30"/>
      <c r="AG38" s="31" t="s">
        <v>63</v>
      </c>
      <c r="AH38" s="30"/>
      <c r="AI38" s="31" t="s">
        <v>95</v>
      </c>
      <c r="AJ38" s="29"/>
      <c r="AK38" s="29"/>
      <c r="AL38" s="29"/>
      <c r="AM38" s="30"/>
    </row>
    <row r="39" spans="1:39" ht="16.5">
      <c r="A39" s="11" t="s">
        <v>90</v>
      </c>
      <c r="B39" s="12">
        <v>276220</v>
      </c>
      <c r="C39" s="13" t="s">
        <v>96</v>
      </c>
      <c r="D39" s="32">
        <v>50189218.490000002</v>
      </c>
      <c r="E39" s="29"/>
      <c r="F39" s="30"/>
      <c r="G39" s="12">
        <v>740620</v>
      </c>
      <c r="H39" s="31"/>
      <c r="I39" s="30"/>
      <c r="J39" s="16">
        <v>153088620</v>
      </c>
      <c r="K39" s="11" t="s">
        <v>77</v>
      </c>
      <c r="L39" s="13" t="s">
        <v>96</v>
      </c>
      <c r="M39" s="28" t="s">
        <v>16</v>
      </c>
      <c r="N39" s="30"/>
      <c r="O39" s="13" t="s">
        <v>96</v>
      </c>
      <c r="Q39" s="33" t="s">
        <v>58</v>
      </c>
      <c r="R39" s="29"/>
      <c r="S39" s="30"/>
      <c r="T39" s="33" t="s">
        <v>59</v>
      </c>
      <c r="U39" s="29"/>
      <c r="V39" s="30"/>
      <c r="W39" s="14" t="s">
        <v>60</v>
      </c>
      <c r="X39" s="28" t="s">
        <v>60</v>
      </c>
      <c r="Y39" s="29"/>
      <c r="Z39" s="29"/>
      <c r="AA39" s="30"/>
      <c r="AB39" s="31" t="s">
        <v>61</v>
      </c>
      <c r="AC39" s="30"/>
      <c r="AD39" s="31" t="s">
        <v>94</v>
      </c>
      <c r="AE39" s="29"/>
      <c r="AF39" s="30"/>
      <c r="AG39" s="31" t="s">
        <v>63</v>
      </c>
      <c r="AH39" s="30"/>
      <c r="AI39" s="31" t="s">
        <v>95</v>
      </c>
      <c r="AJ39" s="29"/>
      <c r="AK39" s="29"/>
      <c r="AL39" s="29"/>
      <c r="AM39" s="30"/>
    </row>
    <row r="40" spans="1:39" ht="16.5">
      <c r="A40" s="11" t="s">
        <v>97</v>
      </c>
      <c r="B40" s="12">
        <v>279920</v>
      </c>
      <c r="C40" s="13" t="s">
        <v>98</v>
      </c>
      <c r="D40" s="32">
        <v>0</v>
      </c>
      <c r="E40" s="29"/>
      <c r="F40" s="30"/>
      <c r="G40" s="12">
        <v>788820</v>
      </c>
      <c r="H40" s="31"/>
      <c r="I40" s="30"/>
      <c r="J40" s="16">
        <v>153327620</v>
      </c>
      <c r="K40" s="11" t="s">
        <v>77</v>
      </c>
      <c r="L40" s="13" t="s">
        <v>98</v>
      </c>
      <c r="M40" s="28" t="s">
        <v>99</v>
      </c>
      <c r="N40" s="30"/>
      <c r="O40" s="13" t="s">
        <v>100</v>
      </c>
      <c r="Q40" s="33" t="s">
        <v>58</v>
      </c>
      <c r="R40" s="29"/>
      <c r="S40" s="30"/>
      <c r="T40" s="33" t="s">
        <v>59</v>
      </c>
      <c r="U40" s="29"/>
      <c r="V40" s="30"/>
      <c r="W40" s="14" t="s">
        <v>60</v>
      </c>
      <c r="X40" s="28" t="s">
        <v>60</v>
      </c>
      <c r="Y40" s="29"/>
      <c r="Z40" s="29"/>
      <c r="AA40" s="30"/>
      <c r="AB40" s="31" t="s">
        <v>61</v>
      </c>
      <c r="AC40" s="30"/>
      <c r="AD40" s="31" t="s">
        <v>101</v>
      </c>
      <c r="AE40" s="29"/>
      <c r="AF40" s="30"/>
      <c r="AG40" s="31" t="s">
        <v>63</v>
      </c>
      <c r="AH40" s="30"/>
      <c r="AI40" s="31" t="s">
        <v>102</v>
      </c>
      <c r="AJ40" s="29"/>
      <c r="AK40" s="29"/>
      <c r="AL40" s="29"/>
      <c r="AM40" s="30"/>
    </row>
    <row r="41" spans="1:39" ht="16.5">
      <c r="A41" s="11" t="s">
        <v>97</v>
      </c>
      <c r="B41" s="12">
        <v>280120</v>
      </c>
      <c r="C41" s="13" t="s">
        <v>103</v>
      </c>
      <c r="D41" s="32">
        <v>0</v>
      </c>
      <c r="E41" s="29"/>
      <c r="F41" s="30"/>
      <c r="G41" s="12">
        <v>788920</v>
      </c>
      <c r="H41" s="31"/>
      <c r="I41" s="30"/>
      <c r="J41" s="16">
        <v>153336120</v>
      </c>
      <c r="K41" s="11" t="s">
        <v>77</v>
      </c>
      <c r="L41" s="13" t="s">
        <v>103</v>
      </c>
      <c r="M41" s="28" t="s">
        <v>16</v>
      </c>
      <c r="N41" s="30"/>
      <c r="O41" s="13" t="s">
        <v>103</v>
      </c>
      <c r="Q41" s="33" t="s">
        <v>58</v>
      </c>
      <c r="R41" s="29"/>
      <c r="S41" s="30"/>
      <c r="T41" s="33" t="s">
        <v>59</v>
      </c>
      <c r="U41" s="29"/>
      <c r="V41" s="30"/>
      <c r="W41" s="14" t="s">
        <v>60</v>
      </c>
      <c r="X41" s="28" t="s">
        <v>60</v>
      </c>
      <c r="Y41" s="29"/>
      <c r="Z41" s="29"/>
      <c r="AA41" s="30"/>
      <c r="AB41" s="31" t="s">
        <v>61</v>
      </c>
      <c r="AC41" s="30"/>
      <c r="AD41" s="31" t="s">
        <v>104</v>
      </c>
      <c r="AE41" s="29"/>
      <c r="AF41" s="30"/>
      <c r="AG41" s="31" t="s">
        <v>63</v>
      </c>
      <c r="AH41" s="30"/>
      <c r="AI41" s="31" t="s">
        <v>105</v>
      </c>
      <c r="AJ41" s="29"/>
      <c r="AK41" s="29"/>
      <c r="AL41" s="29"/>
      <c r="AM41" s="30"/>
    </row>
    <row r="42" spans="1:39" ht="16.5">
      <c r="A42" s="11" t="s">
        <v>97</v>
      </c>
      <c r="B42" s="12">
        <v>280220</v>
      </c>
      <c r="C42" s="13" t="s">
        <v>106</v>
      </c>
      <c r="D42" s="32">
        <v>473367695.80000001</v>
      </c>
      <c r="E42" s="29"/>
      <c r="F42" s="30"/>
      <c r="G42" s="12">
        <v>789020</v>
      </c>
      <c r="H42" s="31"/>
      <c r="I42" s="30"/>
      <c r="J42" s="16">
        <v>153339020</v>
      </c>
      <c r="K42" s="11" t="s">
        <v>77</v>
      </c>
      <c r="L42" s="13" t="s">
        <v>106</v>
      </c>
      <c r="M42" s="28" t="s">
        <v>16</v>
      </c>
      <c r="N42" s="30"/>
      <c r="O42" s="13" t="s">
        <v>106</v>
      </c>
      <c r="Q42" s="33" t="s">
        <v>58</v>
      </c>
      <c r="R42" s="29"/>
      <c r="S42" s="30"/>
      <c r="T42" s="33" t="s">
        <v>59</v>
      </c>
      <c r="U42" s="29"/>
      <c r="V42" s="30"/>
      <c r="W42" s="14" t="s">
        <v>60</v>
      </c>
      <c r="X42" s="28" t="s">
        <v>60</v>
      </c>
      <c r="Y42" s="29"/>
      <c r="Z42" s="29"/>
      <c r="AA42" s="30"/>
      <c r="AB42" s="31" t="s">
        <v>61</v>
      </c>
      <c r="AC42" s="30"/>
      <c r="AD42" s="31" t="s">
        <v>101</v>
      </c>
      <c r="AE42" s="29"/>
      <c r="AF42" s="30"/>
      <c r="AG42" s="31" t="s">
        <v>63</v>
      </c>
      <c r="AH42" s="30"/>
      <c r="AI42" s="31" t="s">
        <v>107</v>
      </c>
      <c r="AJ42" s="29"/>
      <c r="AK42" s="29"/>
      <c r="AL42" s="29"/>
      <c r="AM42" s="30"/>
    </row>
    <row r="43" spans="1:39" ht="12.2" customHeight="1">
      <c r="A43" s="24" t="s">
        <v>32</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1:39" ht="11.65" customHeight="1">
      <c r="A44" s="26" t="s">
        <v>108</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1.45" customHeight="1">
      <c r="A45" s="26" t="s">
        <v>109</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0" hidden="1" customHeight="1"/>
  </sheetData>
  <mergeCells count="189">
    <mergeCell ref="A3:D12"/>
    <mergeCell ref="E3:O9"/>
    <mergeCell ref="R4:U4"/>
    <mergeCell ref="Z4:AB5"/>
    <mergeCell ref="AE4:AJ5"/>
    <mergeCell ref="R6:X6"/>
    <mergeCell ref="Z6:AB7"/>
    <mergeCell ref="AE6:AJ7"/>
    <mergeCell ref="R9:U10"/>
    <mergeCell ref="Z9:AG11"/>
    <mergeCell ref="A16:AK16"/>
    <mergeCell ref="A17:E17"/>
    <mergeCell ref="F17:H17"/>
    <mergeCell ref="I17:M17"/>
    <mergeCell ref="N17:T17"/>
    <mergeCell ref="U17:Z17"/>
    <mergeCell ref="AA17:AE17"/>
    <mergeCell ref="AF17:AI17"/>
    <mergeCell ref="AJ17:AK17"/>
    <mergeCell ref="A21:AK21"/>
    <mergeCell ref="A22:E22"/>
    <mergeCell ref="F22:AK22"/>
    <mergeCell ref="A23:AK23"/>
    <mergeCell ref="A24:AK24"/>
    <mergeCell ref="AF18:AK18"/>
    <mergeCell ref="A19:AK19"/>
    <mergeCell ref="A20:E20"/>
    <mergeCell ref="F20:H20"/>
    <mergeCell ref="I20:M20"/>
    <mergeCell ref="N20:Z20"/>
    <mergeCell ref="AA20:AE20"/>
    <mergeCell ref="AF20:AK20"/>
    <mergeCell ref="A18:E18"/>
    <mergeCell ref="F18:H18"/>
    <mergeCell ref="I18:M18"/>
    <mergeCell ref="N18:T18"/>
    <mergeCell ref="U18:AE18"/>
    <mergeCell ref="A25:AK25"/>
    <mergeCell ref="A28:F28"/>
    <mergeCell ref="H28:I28"/>
    <mergeCell ref="J28:O28"/>
    <mergeCell ref="Q28:V28"/>
    <mergeCell ref="W28:AA28"/>
    <mergeCell ref="AB28:AF28"/>
    <mergeCell ref="AG28:AH28"/>
    <mergeCell ref="AI28:AM28"/>
    <mergeCell ref="X29:AA29"/>
    <mergeCell ref="AB29:AC29"/>
    <mergeCell ref="AD29:AF29"/>
    <mergeCell ref="AG29:AH29"/>
    <mergeCell ref="AI29:AM29"/>
    <mergeCell ref="D29:F29"/>
    <mergeCell ref="H29:I29"/>
    <mergeCell ref="M29:N29"/>
    <mergeCell ref="Q29:S29"/>
    <mergeCell ref="T29:V29"/>
    <mergeCell ref="X30:AA30"/>
    <mergeCell ref="AB30:AC30"/>
    <mergeCell ref="AD30:AF30"/>
    <mergeCell ref="AG30:AH30"/>
    <mergeCell ref="AI30:AM30"/>
    <mergeCell ref="D30:F30"/>
    <mergeCell ref="H30:I30"/>
    <mergeCell ref="M30:N30"/>
    <mergeCell ref="Q30:S30"/>
    <mergeCell ref="T30:V30"/>
    <mergeCell ref="X31:AA31"/>
    <mergeCell ref="AB31:AC31"/>
    <mergeCell ref="AD31:AF31"/>
    <mergeCell ref="AG31:AH31"/>
    <mergeCell ref="AI31:AM31"/>
    <mergeCell ref="D31:F31"/>
    <mergeCell ref="H31:I31"/>
    <mergeCell ref="M31:N31"/>
    <mergeCell ref="Q31:S31"/>
    <mergeCell ref="T31:V31"/>
    <mergeCell ref="X32:AA32"/>
    <mergeCell ref="AB32:AC32"/>
    <mergeCell ref="AD32:AF32"/>
    <mergeCell ref="AG32:AH32"/>
    <mergeCell ref="AI32:AM32"/>
    <mergeCell ref="D32:F32"/>
    <mergeCell ref="H32:I32"/>
    <mergeCell ref="M32:N32"/>
    <mergeCell ref="Q32:S32"/>
    <mergeCell ref="T32:V32"/>
    <mergeCell ref="X33:AA33"/>
    <mergeCell ref="AB33:AC33"/>
    <mergeCell ref="AD33:AF33"/>
    <mergeCell ref="AG33:AH33"/>
    <mergeCell ref="AI33:AM33"/>
    <mergeCell ref="D33:F33"/>
    <mergeCell ref="H33:I33"/>
    <mergeCell ref="M33:N33"/>
    <mergeCell ref="Q33:S33"/>
    <mergeCell ref="T33:V33"/>
    <mergeCell ref="X34:AA34"/>
    <mergeCell ref="AB34:AC34"/>
    <mergeCell ref="AD34:AF34"/>
    <mergeCell ref="AG34:AH34"/>
    <mergeCell ref="AI34:AM34"/>
    <mergeCell ref="D34:F34"/>
    <mergeCell ref="H34:I34"/>
    <mergeCell ref="M34:N34"/>
    <mergeCell ref="Q34:S34"/>
    <mergeCell ref="T34:V34"/>
    <mergeCell ref="X35:AA35"/>
    <mergeCell ref="AB35:AC35"/>
    <mergeCell ref="AD35:AF35"/>
    <mergeCell ref="AG35:AH35"/>
    <mergeCell ref="AI35:AM35"/>
    <mergeCell ref="D35:F35"/>
    <mergeCell ref="H35:I35"/>
    <mergeCell ref="M35:N35"/>
    <mergeCell ref="Q35:S35"/>
    <mergeCell ref="T35:V35"/>
    <mergeCell ref="X36:AA36"/>
    <mergeCell ref="AB36:AC36"/>
    <mergeCell ref="AD36:AF36"/>
    <mergeCell ref="AG36:AH36"/>
    <mergeCell ref="AI36:AM36"/>
    <mergeCell ref="D36:F36"/>
    <mergeCell ref="H36:I36"/>
    <mergeCell ref="M36:N36"/>
    <mergeCell ref="Q36:S36"/>
    <mergeCell ref="T36:V36"/>
    <mergeCell ref="X37:AA37"/>
    <mergeCell ref="AB37:AC37"/>
    <mergeCell ref="AD37:AF37"/>
    <mergeCell ref="AG37:AH37"/>
    <mergeCell ref="AI37:AM37"/>
    <mergeCell ref="D37:F37"/>
    <mergeCell ref="H37:I37"/>
    <mergeCell ref="M37:N37"/>
    <mergeCell ref="Q37:S37"/>
    <mergeCell ref="T37:V37"/>
    <mergeCell ref="X38:AA38"/>
    <mergeCell ref="AB38:AC38"/>
    <mergeCell ref="AD38:AF38"/>
    <mergeCell ref="AG38:AH38"/>
    <mergeCell ref="AI38:AM38"/>
    <mergeCell ref="D38:F38"/>
    <mergeCell ref="H38:I38"/>
    <mergeCell ref="M38:N38"/>
    <mergeCell ref="Q38:S38"/>
    <mergeCell ref="T38:V38"/>
    <mergeCell ref="X39:AA39"/>
    <mergeCell ref="AB39:AC39"/>
    <mergeCell ref="AD39:AF39"/>
    <mergeCell ref="AG39:AH39"/>
    <mergeCell ref="AI39:AM39"/>
    <mergeCell ref="D39:F39"/>
    <mergeCell ref="H39:I39"/>
    <mergeCell ref="M39:N39"/>
    <mergeCell ref="Q39:S39"/>
    <mergeCell ref="T39:V39"/>
    <mergeCell ref="X40:AA40"/>
    <mergeCell ref="AB40:AC40"/>
    <mergeCell ref="AD40:AF40"/>
    <mergeCell ref="AG40:AH40"/>
    <mergeCell ref="AI40:AM40"/>
    <mergeCell ref="D40:F40"/>
    <mergeCell ref="H40:I40"/>
    <mergeCell ref="M40:N40"/>
    <mergeCell ref="Q40:S40"/>
    <mergeCell ref="T40:V40"/>
    <mergeCell ref="X41:AA41"/>
    <mergeCell ref="AB41:AC41"/>
    <mergeCell ref="AD41:AF41"/>
    <mergeCell ref="AG41:AH41"/>
    <mergeCell ref="AI41:AM41"/>
    <mergeCell ref="D41:F41"/>
    <mergeCell ref="H41:I41"/>
    <mergeCell ref="M41:N41"/>
    <mergeCell ref="Q41:S41"/>
    <mergeCell ref="T41:V41"/>
    <mergeCell ref="A43:AM43"/>
    <mergeCell ref="A44:AM44"/>
    <mergeCell ref="A45:AM45"/>
    <mergeCell ref="X42:AA42"/>
    <mergeCell ref="AB42:AC42"/>
    <mergeCell ref="AD42:AF42"/>
    <mergeCell ref="AG42:AH42"/>
    <mergeCell ref="AI42:AM42"/>
    <mergeCell ref="D42:F42"/>
    <mergeCell ref="H42:I42"/>
    <mergeCell ref="M42:N42"/>
    <mergeCell ref="Q42:S42"/>
    <mergeCell ref="T42:V42"/>
  </mergeCells>
  <pageMargins left="0.196850393700787" right="0.196850393700787" top="0.196850393700787" bottom="0.69493307086614198" header="0.196850393700787" footer="0.196850393700787"/>
  <pageSetup paperSize="0" orientation="landscape" horizontalDpi="300" verticalDpi="300"/>
  <headerFooter alignWithMargins="0">
    <oddFooter>&amp;R&amp;"Arial,Regular"&amp;7 Página 
&amp;"-,Regular"&amp;P 
&amp;"-,Regular"de 
&amp;"-,Regular"&amp;N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31F1-EFBB-4DE3-B63F-1F56630C986B}">
  <dimension ref="D3:I17"/>
  <sheetViews>
    <sheetView workbookViewId="0">
      <selection activeCell="K7" sqref="K7"/>
    </sheetView>
  </sheetViews>
  <sheetFormatPr baseColWidth="10" defaultRowHeight="15"/>
  <cols>
    <col min="4" max="4" width="19.28515625" bestFit="1" customWidth="1"/>
    <col min="6" max="6" width="18.28515625" bestFit="1" customWidth="1"/>
    <col min="9" max="9" width="19.140625" customWidth="1"/>
  </cols>
  <sheetData>
    <row r="3" spans="4:9" ht="15.75" thickBot="1">
      <c r="D3" s="22">
        <v>4696067227</v>
      </c>
    </row>
    <row r="4" spans="4:9" ht="15.75" thickBot="1">
      <c r="D4" s="22">
        <v>892252773</v>
      </c>
      <c r="I4" s="20" t="s">
        <v>110</v>
      </c>
    </row>
    <row r="5" spans="4:9" ht="15.75" thickBot="1">
      <c r="D5" s="22">
        <v>7014750420</v>
      </c>
      <c r="I5" s="21" t="s">
        <v>111</v>
      </c>
    </row>
    <row r="6" spans="4:9" ht="15.75" thickBot="1">
      <c r="D6" s="22">
        <v>1332802580</v>
      </c>
      <c r="I6" s="21" t="s">
        <v>112</v>
      </c>
    </row>
    <row r="7" spans="4:9" ht="15.75" thickBot="1">
      <c r="D7" s="22">
        <v>939213445.38</v>
      </c>
      <c r="I7" s="21" t="s">
        <v>113</v>
      </c>
    </row>
    <row r="8" spans="4:9" ht="15.75" thickBot="1">
      <c r="D8" s="22">
        <v>178450554.62</v>
      </c>
      <c r="F8" s="18">
        <v>13970800000</v>
      </c>
      <c r="I8" s="21" t="s">
        <v>114</v>
      </c>
    </row>
    <row r="9" spans="4:9" ht="15.75" thickBot="1">
      <c r="D9" s="22">
        <v>1860816639</v>
      </c>
      <c r="F9" s="17">
        <v>6978414600</v>
      </c>
      <c r="I9" s="21" t="s">
        <v>115</v>
      </c>
    </row>
    <row r="10" spans="4:9" ht="15.75" thickBot="1">
      <c r="D10" s="22">
        <v>353555161</v>
      </c>
      <c r="F10" s="17">
        <f>F8+F9</f>
        <v>20949214600</v>
      </c>
      <c r="I10" s="21" t="s">
        <v>116</v>
      </c>
    </row>
    <row r="11" spans="4:9" ht="15.75" thickBot="1">
      <c r="D11" s="22">
        <v>264153781.50999999</v>
      </c>
      <c r="I11" s="21" t="s">
        <v>117</v>
      </c>
    </row>
    <row r="12" spans="4:9" ht="15.75" thickBot="1">
      <c r="D12" s="22">
        <v>50189218.490000002</v>
      </c>
      <c r="I12" s="21" t="s">
        <v>118</v>
      </c>
    </row>
    <row r="13" spans="4:9" ht="15.75" thickBot="1">
      <c r="D13" s="22">
        <v>2829380504.1999998</v>
      </c>
      <c r="I13" s="21" t="s">
        <v>119</v>
      </c>
    </row>
    <row r="14" spans="4:9" ht="15.75" thickBot="1">
      <c r="D14" s="22">
        <v>64214600</v>
      </c>
      <c r="I14" s="21" t="s">
        <v>120</v>
      </c>
    </row>
    <row r="15" spans="4:9" ht="15.75" thickBot="1">
      <c r="D15" s="22">
        <v>473367695.80000001</v>
      </c>
      <c r="I15" s="21" t="s">
        <v>121</v>
      </c>
    </row>
    <row r="16" spans="4:9" ht="15.75" thickBot="1">
      <c r="D16" s="23">
        <f>SUM(D3:D15)</f>
        <v>20949214600</v>
      </c>
      <c r="I16" s="21" t="s">
        <v>122</v>
      </c>
    </row>
    <row r="17" spans="9:9">
      <c r="I17">
        <f>SUM(I4:I16)</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14BD9B231ED74EBEA9AB36235EC441" ma:contentTypeVersion="12" ma:contentTypeDescription="Create a new document." ma:contentTypeScope="" ma:versionID="8f6389a8db0475eaaac7a88b61a0cb1a">
  <xsd:schema xmlns:xsd="http://www.w3.org/2001/XMLSchema" xmlns:xs="http://www.w3.org/2001/XMLSchema" xmlns:p="http://schemas.microsoft.com/office/2006/metadata/properties" xmlns:ns3="709c7b57-18d9-4e3d-b233-4f7d85f9e2cc" xmlns:ns4="f3bab18a-33fa-4d52-abbf-8caa1bffeff8" targetNamespace="http://schemas.microsoft.com/office/2006/metadata/properties" ma:root="true" ma:fieldsID="604306f8472f3fab59f3a858e1411c5d" ns3:_="" ns4:_="">
    <xsd:import namespace="709c7b57-18d9-4e3d-b233-4f7d85f9e2cc"/>
    <xsd:import namespace="f3bab18a-33fa-4d52-abbf-8caa1bffeff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c7b57-18d9-4e3d-b233-4f7d85f9e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bab18a-33fa-4d52-abbf-8caa1bffef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4A1C3D-D1F6-4648-AEC5-82513429CFD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8897CAB-234A-4D29-9F07-8F9715172DBD}">
  <ds:schemaRefs>
    <ds:schemaRef ds:uri="http://schemas.microsoft.com/sharepoint/v3/contenttype/forms"/>
  </ds:schemaRefs>
</ds:datastoreItem>
</file>

<file path=customXml/itemProps3.xml><?xml version="1.0" encoding="utf-8"?>
<ds:datastoreItem xmlns:ds="http://schemas.openxmlformats.org/officeDocument/2006/customXml" ds:itemID="{0371DA83-D60E-42B1-8EF0-816FC8DA0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c7b57-18d9-4e3d-b233-4f7d85f9e2cc"/>
    <ds:schemaRef ds:uri="f3bab18a-33fa-4d52-abbf-8caa1bffe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REP_EPG036_Relacion_Pagos</vt:lpstr>
      <vt:lpstr>Hoja1</vt:lpstr>
      <vt:lpstr>REP_EPG036_Relacion_Pagos!Títulos_a_imprimir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Yaneth Lopez Mendoza</dc:creator>
  <cp:lastModifiedBy>Liliana Yaneth Lopez Mendoza</cp:lastModifiedBy>
  <dcterms:created xsi:type="dcterms:W3CDTF">2020-06-24T23:41:43Z</dcterms:created>
  <dcterms:modified xsi:type="dcterms:W3CDTF">2020-11-04T16:52:13Z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0x010100B914BD9B231ED74EBEA9AB36235EC441</vt:lpwstr>
  </property>
</Properties>
</file>