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eantioquia-my.sharepoint.com/personal/carlosoa_idea_gov_co/Documents/Contrato Internet 2025/Principal/"/>
    </mc:Choice>
  </mc:AlternateContent>
  <xr:revisionPtr revIDLastSave="18" documentId="13_ncr:1_{131D4C4F-AFAC-47EB-ABC5-243A6D05DA04}" xr6:coauthVersionLast="47" xr6:coauthVersionMax="47" xr10:uidLastSave="{033E7168-F2D0-43A7-99C0-B8070D0378FC}"/>
  <bookViews>
    <workbookView xWindow="-108" yWindow="-108" windowWidth="23256" windowHeight="12456" xr2:uid="{00000000-000D-0000-FFFF-FFFF00000000}"/>
  </bookViews>
  <sheets>
    <sheet name="MATRIZ DE RIESGOS" sheetId="1" r:id="rId1"/>
    <sheet name="Evaluación y Calificación" sheetId="3" r:id="rId2"/>
    <sheet name="Categorización del Riesgo" sheetId="4" r:id="rId3"/>
  </sheets>
  <definedNames>
    <definedName name="_xlnm._FilterDatabase" localSheetId="0" hidden="1">'MATRIZ DE RIESGOS'!$A$12:$W$22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4" l="1"/>
  <c r="G13" i="4"/>
  <c r="F13" i="4"/>
  <c r="E13" i="4"/>
  <c r="D13" i="4"/>
  <c r="H12" i="4"/>
  <c r="G12" i="4"/>
  <c r="F12" i="4"/>
  <c r="E12" i="4"/>
  <c r="D12" i="4"/>
  <c r="H11" i="4"/>
  <c r="G11" i="4"/>
  <c r="F11" i="4"/>
  <c r="E11" i="4"/>
  <c r="D11" i="4"/>
  <c r="H10" i="4"/>
  <c r="G10" i="4"/>
  <c r="F10" i="4"/>
  <c r="E10" i="4"/>
  <c r="D10" i="4"/>
  <c r="H9" i="4"/>
  <c r="G9" i="4"/>
  <c r="F9" i="4"/>
  <c r="E9" i="4"/>
  <c r="D9" i="4"/>
</calcChain>
</file>

<file path=xl/sharedStrings.xml><?xml version="1.0" encoding="utf-8"?>
<sst xmlns="http://schemas.openxmlformats.org/spreadsheetml/2006/main" count="253" uniqueCount="122">
  <si>
    <t>INSTITUTO PARA EL DESARROLLO DE ANTIOQUIA-IDEA</t>
  </si>
  <si>
    <t>CLASE</t>
  </si>
  <si>
    <t>FUENTE</t>
  </si>
  <si>
    <t>ETAPA</t>
  </si>
  <si>
    <t>TIPO</t>
  </si>
  <si>
    <t>DESCRIPCIÓN (Qué puede pasar y cómo puede ocurrir)</t>
  </si>
  <si>
    <t>CONSECUENCIA DE LA OCURRENCIA DEL EVENTO</t>
  </si>
  <si>
    <t>PROBABILIDAD</t>
  </si>
  <si>
    <t>IMPACTO</t>
  </si>
  <si>
    <t>VALORACIÓN DEL RIESGO</t>
  </si>
  <si>
    <t>CATEGORIA</t>
  </si>
  <si>
    <t>ASIGNACIÓN</t>
  </si>
  <si>
    <t>DESPUES DEL TRATAMIENTO</t>
  </si>
  <si>
    <t>RESPONSABLE DE LA IMPLEMENTACIÓN</t>
  </si>
  <si>
    <t>FECHA ESTIMADA INICIO DE TRATAMIENTO</t>
  </si>
  <si>
    <t>FECHA ESTIMADA FINALIZACIÓN DE TRATAMIENTO</t>
  </si>
  <si>
    <t>MONITOREO Y REVISIÓN</t>
  </si>
  <si>
    <t>¿Cómo se realiza el monitoreo?</t>
  </si>
  <si>
    <t>PERIODICIDAD</t>
  </si>
  <si>
    <t>¿AFECTA LA EJECUCIÓN?</t>
  </si>
  <si>
    <t>General</t>
  </si>
  <si>
    <t>Especifico</t>
  </si>
  <si>
    <t>Interno</t>
  </si>
  <si>
    <t>Externo</t>
  </si>
  <si>
    <t>Planeación</t>
  </si>
  <si>
    <t>Selección</t>
  </si>
  <si>
    <t>Contratación</t>
  </si>
  <si>
    <t>Ejecución</t>
  </si>
  <si>
    <t>Riesgos Económicos</t>
  </si>
  <si>
    <t>Riesgos Sociales y Politicos</t>
  </si>
  <si>
    <t>Riesgos Operacionales</t>
  </si>
  <si>
    <t>Riesgos Financieros</t>
  </si>
  <si>
    <t>Riesgos Regulatorios</t>
  </si>
  <si>
    <t>Riesgos de la Naturaleza</t>
  </si>
  <si>
    <t>Riesgos Ambientales</t>
  </si>
  <si>
    <t>Riesgos Técnologicos</t>
  </si>
  <si>
    <t>PROBABILIDAD DEL RIESGO</t>
  </si>
  <si>
    <t>VALORACIÓN</t>
  </si>
  <si>
    <t>Raro (puede ocurrir excepcionalmente)</t>
  </si>
  <si>
    <t>Improbabilidad (puede ocurrir acasionalmente)</t>
  </si>
  <si>
    <t>Posible (puede ocurrir en cualquier momento futuro)</t>
  </si>
  <si>
    <t>Probable (probablemente va a ocurrir)</t>
  </si>
  <si>
    <t>Casi cierto (ocurre en la mayoria de circunstancias)</t>
  </si>
  <si>
    <t>Calificación Cualitativa</t>
  </si>
  <si>
    <t>Calificación Monetaria</t>
  </si>
  <si>
    <t>Insignificante</t>
  </si>
  <si>
    <t>Menor</t>
  </si>
  <si>
    <t>Moderado</t>
  </si>
  <si>
    <t>Mayor</t>
  </si>
  <si>
    <t>Catastrófico</t>
  </si>
  <si>
    <t>Riesgo Extremo</t>
  </si>
  <si>
    <t>Riesgo Alto</t>
  </si>
  <si>
    <t>Riesgo Medio</t>
  </si>
  <si>
    <t>Riesgo bajo</t>
  </si>
  <si>
    <t>8,9 y 10</t>
  </si>
  <si>
    <t>6 y 7</t>
  </si>
  <si>
    <t>2, 3 y 4</t>
  </si>
  <si>
    <t>Obstruye la ejecución del contrato de manera intrascendete.</t>
  </si>
  <si>
    <t>Dificulta la ejecución del contrato de manera baja, aplicando mjedidas mínimas se puede lograr el bjeto contractual</t>
  </si>
  <si>
    <t>Afecta la ejecución del contrato sin alterar el beneficio para las partes.</t>
  </si>
  <si>
    <t>Obtruye ejecución del contrato sustancialmente pero aun así permite la consecución del objetivo contractual</t>
  </si>
  <si>
    <t>Perturba la ejecución del contrato de manera grave imposibilitando la consecución del objeto contractual.</t>
  </si>
  <si>
    <t>Los sobrecostos no representan mas del uno por ciento (1%) del valor del contrato.</t>
  </si>
  <si>
    <t>Los sobrecostos no representan más del cinco por ciento (5%) del valor del contrato.</t>
  </si>
  <si>
    <t xml:space="preserve">Genera un impacto sobre el vaor del contrato entre el cinco (5%) y el quince por ciente (15%) </t>
  </si>
  <si>
    <t>Incrementa el valor del contrato entre el quince (15%) y el treinta por ciento (30%).</t>
  </si>
  <si>
    <t>Impacto sobre el valor del contrato en más del treinta por ciento (30%)</t>
  </si>
  <si>
    <t>Errores en la etapa precontractual consignados en documentos  como los estudios previos, pliegos de condiciones, modelos, planos, entre otros, que puedan afectar la obtención del objeto contractual.</t>
  </si>
  <si>
    <t>RB</t>
  </si>
  <si>
    <t>IDEA</t>
  </si>
  <si>
    <t>TRATAMIENTO/CONTROLES</t>
  </si>
  <si>
    <t>Afecta  la obtención o cubrimiento de las necesidades requeridas en el objeto contractual.</t>
  </si>
  <si>
    <t>NO</t>
  </si>
  <si>
    <t>N/A</t>
  </si>
  <si>
    <t>ÚNICO</t>
  </si>
  <si>
    <t>Presupuesto deficiente para cubrir totalmente la necesidad o requerimiento.</t>
  </si>
  <si>
    <t>RM</t>
  </si>
  <si>
    <t>IDEA Y CONTRATISTA</t>
  </si>
  <si>
    <t>NO APLICA</t>
  </si>
  <si>
    <t>Ocurre por cambios normativos o por la expedición de normas posteriores a la celebración del contrato, que afecte las condiciones económicas y técnicas inicialmente pactadas.</t>
  </si>
  <si>
    <t>Se refiere a los perjuicios o pérdida de los bienes a cargo del contratista, causados por disturbios violentos, actos terroristas, paros, huelgas y además que se impida alcanzar el objeto contractual.</t>
  </si>
  <si>
    <t xml:space="preserve">Problemas de iliquidez del CONTRATISTA por no prever los costos de financiación en los que deba incurrir durante la ejecución del contrato. </t>
  </si>
  <si>
    <t xml:space="preserve">No presentan las garantías exigidas en los estudios previos y en la orden de aceptación o su presentación es tardía. </t>
  </si>
  <si>
    <t xml:space="preserve">Retraso en la ejecución de las actividades. Insuficiencia en el suministro o falta del servicio requerido. </t>
  </si>
  <si>
    <t>Reclamos de terceros sobre la selección del oferente.</t>
  </si>
  <si>
    <t>Retraso en la ejecución de las actividades. Insuficiencia en el suministro o falta del servicio requerido.  Elaboración de acto administrativo que decida el asunto.</t>
  </si>
  <si>
    <t xml:space="preserve">Retraso en el servicio requerido. Suspensión de las actividades que dependan directamente del objeto del requerimiento. </t>
  </si>
  <si>
    <t xml:space="preserve">Retroceso en el avance de las etapas del proceso y del cronograma establecido. </t>
  </si>
  <si>
    <t>Declaración de impedido o insuficiente para cumplir con el objeto contractual</t>
  </si>
  <si>
    <t>CONTRATISTA</t>
  </si>
  <si>
    <t>Con las firmas en los documentos del proceso, garantizando que cada uno de los  interesados revisó la parte que le corresponde con juicio y conciencia.</t>
  </si>
  <si>
    <t>SI</t>
  </si>
  <si>
    <t>Actos administrativos y demás documentos adicionales que permitan definir las situación.</t>
  </si>
  <si>
    <t>ÚNICA</t>
  </si>
  <si>
    <t>PERMANENTE</t>
  </si>
  <si>
    <r>
      <t xml:space="preserve">Definir acuerdos que permitan establecer compromisos urgentes para cumplir o suministrar el bien o servicio solicitado </t>
    </r>
    <r>
      <rPr>
        <b/>
        <sz val="11"/>
        <color rgb="FFFF0000"/>
        <rFont val="Calibri"/>
        <family val="2"/>
        <scheme val="minor"/>
      </rPr>
      <t/>
    </r>
  </si>
  <si>
    <t>Se refiere a los eventos naturales previsibles en los cuales no hay intervención humana que puedan tener impacto en la ejecución del contrato, como terremotos, inundaciones, lluvias, sequías, entre otros.</t>
  </si>
  <si>
    <t>CONTINUO</t>
  </si>
  <si>
    <r>
      <t xml:space="preserve">Atención  jurídica y técnica para responder a cada una de las manifestaciones de inconformidad. Expedir el Acto administrativo al que haya lugar para definir el asunto objeto de incoformidad </t>
    </r>
    <r>
      <rPr>
        <b/>
        <sz val="11"/>
        <color rgb="FFFF0000"/>
        <rFont val="Calibri"/>
        <family val="2"/>
        <scheme val="minor"/>
      </rPr>
      <t/>
    </r>
  </si>
  <si>
    <t>Definir los ANS Y acuerdos que permitan establecer compromisos urgentes para cumplir o suministrar el bien o servicio solicitado en caso de ocurrencia</t>
  </si>
  <si>
    <t>Cuando el proponente aporta documentos en la etapa precontractual donde se consignan errores que afecta la adecuada planeación del proceso.</t>
  </si>
  <si>
    <t xml:space="preserve">Solicitud al contratista para presentarlos nuevamente en las condiciones exigidas por ley. </t>
  </si>
  <si>
    <t>Cambios originados en la necesidad de la contratación, de hacer ajustes a las especificaciones técnicas, sin que estos cambios sean imputables a la falta de planeación.</t>
  </si>
  <si>
    <r>
      <t>Solicitud de Aclaración dirigido al proponente.</t>
    </r>
    <r>
      <rPr>
        <b/>
        <sz val="11"/>
        <color rgb="FFFF0000"/>
        <rFont val="Calibri"/>
        <family val="2"/>
        <scheme val="minor"/>
      </rPr>
      <t/>
    </r>
  </si>
  <si>
    <t xml:space="preserve">La respuesta y documentos adjuntos que aporte el proponente deberan estar físico en la carpeta contractual. </t>
  </si>
  <si>
    <t>Variación con alza en los precios cotizados por cambios de tarifa o normatividad para los servicios o suministros proyectados no previsibles, durante el estudio de mercado.</t>
  </si>
  <si>
    <t>Exigir en las obligaciones del contrato que se sostengan los precios hasta la liquidación del contrato.</t>
  </si>
  <si>
    <t xml:space="preserve">Seguimiento por parte del supervisor, de las condiciones y precios estipulados tanto en la oferta economica como en el proceso.
</t>
  </si>
  <si>
    <t>Seguimiento por parte del supervisor del contrato, comunicando cualquier incumplimiento prolongado para que en el tiempo oportuno se tomen las acciones legales necesarias o las que hayan lugar.</t>
  </si>
  <si>
    <t>N°+A12:W20</t>
  </si>
  <si>
    <r>
      <t>Comunicar a traves de adenda o como proceda, las correcciones a las que haya lugar y garantizar que todos los posibles proponentes lo conozcan</t>
    </r>
    <r>
      <rPr>
        <b/>
        <sz val="18"/>
        <color rgb="FFFF0000"/>
        <rFont val="Calibri"/>
        <family val="2"/>
        <scheme val="minor"/>
      </rPr>
      <t xml:space="preserve"> / </t>
    </r>
    <r>
      <rPr>
        <sz val="18"/>
        <color theme="1"/>
        <rFont val="Calibri"/>
        <family val="2"/>
        <scheme val="minor"/>
      </rPr>
      <t>Revisión conciente y minuciosa del contenido de los documentos que hacen parte del proceso. Técnico y solicitante.</t>
    </r>
  </si>
  <si>
    <r>
      <t xml:space="preserve">Revisión jurídica y técnica que permita definir las acciones legales y normativas a las que haya lugar y que determinen solución </t>
    </r>
    <r>
      <rPr>
        <b/>
        <sz val="18"/>
        <color rgb="FFFF0000"/>
        <rFont val="Calibri"/>
        <family val="2"/>
        <scheme val="minor"/>
      </rPr>
      <t>/</t>
    </r>
    <r>
      <rPr>
        <sz val="18"/>
        <color theme="1"/>
        <rFont val="Calibri"/>
        <family val="2"/>
        <scheme val="minor"/>
      </rPr>
      <t xml:space="preserve">  Seguimiento constante y oportuno de la dependencia solicitante.</t>
    </r>
  </si>
  <si>
    <r>
      <t xml:space="preserve">Realizar constante seguimiento por parte de la dependiencia interesada al contratista. </t>
    </r>
    <r>
      <rPr>
        <b/>
        <sz val="18"/>
        <color rgb="FFFF0000"/>
        <rFont val="Calibri"/>
        <family val="2"/>
        <scheme val="minor"/>
      </rPr>
      <t>/</t>
    </r>
    <r>
      <rPr>
        <sz val="18"/>
        <color theme="1"/>
        <rFont val="Calibri"/>
        <family val="2"/>
        <scheme val="minor"/>
      </rPr>
      <t xml:space="preserve"> Verificar que en la carpeta contractual repose las pólizas exigidas, en las condiciones y montos establecidos.</t>
    </r>
  </si>
  <si>
    <r>
      <t>Retroceso en el avance de las etapas del proceso</t>
    </r>
    <r>
      <rPr>
        <b/>
        <sz val="18"/>
        <color theme="1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>/ Ajuste en el presupuesto</t>
    </r>
  </si>
  <si>
    <r>
      <t xml:space="preserve">Comunicar a traves de adenda o como proceda, las correcciones a las que haya lugar y garantizar que todos los posibles proponentes lo conozcan </t>
    </r>
    <r>
      <rPr>
        <b/>
        <sz val="18"/>
        <color rgb="FFFF0000"/>
        <rFont val="Calibri"/>
        <family val="2"/>
        <scheme val="minor"/>
      </rPr>
      <t>/</t>
    </r>
    <r>
      <rPr>
        <sz val="18"/>
        <color theme="1"/>
        <rFont val="Calibri"/>
        <family val="2"/>
        <scheme val="minor"/>
      </rPr>
      <t xml:space="preserve"> Llevar a Comité  de Directivo de Orientación, Seguimiento y Contratación los cambios que se generen en el presupuesto.</t>
    </r>
  </si>
  <si>
    <r>
      <t>Anexar la aprobación del Comité de Orientación y Seguimiento a la contratación</t>
    </r>
    <r>
      <rPr>
        <b/>
        <sz val="18"/>
        <color rgb="FFFF0000"/>
        <rFont val="Calibri"/>
        <family val="2"/>
        <scheme val="minor"/>
      </rPr>
      <t xml:space="preserve"> -</t>
    </r>
    <r>
      <rPr>
        <sz val="18"/>
        <color theme="1"/>
        <rFont val="Calibri"/>
        <family val="2"/>
        <scheme val="minor"/>
      </rPr>
      <t xml:space="preserve"> Validar la publicación en el SECOP de los docuemntos que permita que los proponentes conozcan los nuevos requerimientos.</t>
    </r>
  </si>
  <si>
    <r>
      <t>Revisión jurídica y técnica que permita definir las acciones legales y normativas a las que haya lugar y que determinen solución</t>
    </r>
    <r>
      <rPr>
        <b/>
        <sz val="18"/>
        <color rgb="FFFF0000"/>
        <rFont val="Calibri"/>
        <family val="2"/>
        <scheme val="minor"/>
      </rPr>
      <t xml:space="preserve"> </t>
    </r>
  </si>
  <si>
    <r>
      <t>Definir acuerdos que permitan establecer compromisos urgentes para cumplir o suministrar el bien o servicio solicitado</t>
    </r>
    <r>
      <rPr>
        <b/>
        <sz val="18"/>
        <color rgb="FFFF0000"/>
        <rFont val="Calibri"/>
        <family val="2"/>
        <scheme val="minor"/>
      </rPr>
      <t xml:space="preserve"> </t>
    </r>
  </si>
  <si>
    <t>Garantizar el funcionamientyo de la sede alterna Manantiales / Revision en tener el sistema de drenaje y los elementos y equipos necesarios para atacar dichas situaciónes, ademas de los debidos equipos de contingencia y redundancia.</t>
  </si>
  <si>
    <t>Seguimiento por parte del supervisor del contrato, comunicando cualquier incumplimiento prolongado para que en el tiempo oportuno se tomen las acciones legales necesarias o las que hayan lugar, en caso no poder acceder a las oficinas del IDEA se debera accedar al sistema desde la sede manantiales o de donde se disponga.</t>
  </si>
  <si>
    <t xml:space="preserve">ACUERDO MARCO DE PRECIOS DE SERVICIOS DE CONECTIVIDAD IV </t>
  </si>
  <si>
    <t>PRESTAR EL SERVICIO DE ACCESO A INTERNET DEDICADO PARA EL CANAL PRINCIPAL EN EL DOMINIO DE LOS COMPUTADORES EN LA RED CORPORATIVA DEL IDEA.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</si>
</sst>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1" fillId="5" borderId="17" xfId="0" applyFont="1" applyFill="1" applyBorder="1" applyAlignment="1">
      <alignment horizontal="center" vertical="center" wrapText="1" shrinkToFit="1"/>
    </xf>
    <xf numFmtId="0" fontId="1" fillId="5" borderId="3" xfId="0" applyFont="1" applyFill="1" applyBorder="1" applyAlignment="1">
      <alignment horizontal="center" vertical="center" wrapText="1" shrinkToFit="1"/>
    </xf>
    <xf numFmtId="0" fontId="1" fillId="6" borderId="18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7" borderId="0" xfId="0" applyFill="1"/>
    <xf numFmtId="0" fontId="6" fillId="4" borderId="21" xfId="0" applyFont="1" applyFill="1" applyBorder="1" applyAlignment="1">
      <alignment horizontal="center" vertical="center" textRotation="90" wrapText="1"/>
    </xf>
    <xf numFmtId="0" fontId="6" fillId="4" borderId="22" xfId="0" applyFont="1" applyFill="1" applyBorder="1" applyAlignment="1">
      <alignment horizontal="center" vertical="center" textRotation="90" wrapText="1"/>
    </xf>
    <xf numFmtId="0" fontId="6" fillId="4" borderId="23" xfId="0" applyFont="1" applyFill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justify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3" borderId="2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textRotation="90" wrapText="1"/>
    </xf>
    <xf numFmtId="0" fontId="1" fillId="6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338667</xdr:colOff>
      <xdr:row>0</xdr:row>
      <xdr:rowOff>84666</xdr:rowOff>
    </xdr:from>
    <xdr:to>
      <xdr:col>10</xdr:col>
      <xdr:colOff>444500</xdr:colOff>
      <xdr:row>6</xdr:row>
      <xdr:rowOff>27516</xdr:rowOff>
    </xdr:to>
    <xdr:pic>
      <xdr:nvPicPr>
        <xdr:cNvPr id="3" name="2 Imagen" descr="idea_logo_vertical_descriptivo_verde_oscur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1334" y="84666"/>
          <a:ext cx="963083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7"/>
  <sheetViews>
    <sheetView tabSelected="1" view="pageBreakPreview" topLeftCell="A14" zoomScale="50" zoomScaleNormal="90" zoomScaleSheetLayoutView="50" workbookViewId="0">
      <selection activeCell="A13" sqref="A13"/>
    </sheetView>
  </sheetViews>
  <sheetFormatPr baseColWidth="10" defaultRowHeight="14.4" x14ac:dyDescent="0.3"/>
  <cols>
    <col min="1" max="1" width="5.88671875" bestFit="1" customWidth="1"/>
    <col min="2" max="2" width="14.6640625" bestFit="1" customWidth="1"/>
    <col min="3" max="3" width="12.44140625" customWidth="1"/>
    <col min="4" max="4" width="16.33203125" customWidth="1"/>
    <col min="5" max="5" width="20.44140625" customWidth="1"/>
    <col min="6" max="6" width="56.5546875" customWidth="1"/>
    <col min="7" max="7" width="50.88671875" customWidth="1"/>
    <col min="8" max="8" width="7.88671875" customWidth="1"/>
    <col min="9" max="9" width="6.6640625" customWidth="1"/>
    <col min="10" max="10" width="6.109375" customWidth="1"/>
    <col min="11" max="11" width="6.88671875" customWidth="1"/>
    <col min="12" max="12" width="13.88671875" bestFit="1" customWidth="1"/>
    <col min="13" max="13" width="69.33203125" customWidth="1"/>
    <col min="14" max="14" width="8.6640625" customWidth="1"/>
    <col min="15" max="15" width="8.5546875" customWidth="1"/>
    <col min="17" max="17" width="9.5546875" customWidth="1"/>
    <col min="19" max="19" width="13.88671875" bestFit="1" customWidth="1"/>
    <col min="22" max="22" width="38.109375" customWidth="1"/>
    <col min="23" max="23" width="15" customWidth="1"/>
  </cols>
  <sheetData>
    <row r="1" spans="1:23" x14ac:dyDescent="0.3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3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</row>
    <row r="4" spans="1:23" x14ac:dyDescent="0.3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</row>
    <row r="5" spans="1:23" x14ac:dyDescent="0.3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3" x14ac:dyDescent="0.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</row>
    <row r="7" spans="1:23" x14ac:dyDescent="0.3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</row>
    <row r="8" spans="1:23" ht="21" x14ac:dyDescent="0.4">
      <c r="A8" s="49" t="s">
        <v>0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</row>
    <row r="9" spans="1:23" ht="21" x14ac:dyDescent="0.4">
      <c r="A9" s="48" t="s">
        <v>120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</row>
    <row r="10" spans="1:23" ht="29.25" customHeight="1" thickBot="1" x14ac:dyDescent="0.35">
      <c r="A10" s="46" t="s">
        <v>121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 ht="33" customHeight="1" thickBot="1" x14ac:dyDescent="0.35">
      <c r="N11" s="43" t="s">
        <v>12</v>
      </c>
      <c r="O11" s="44"/>
      <c r="P11" s="44"/>
      <c r="Q11" s="45"/>
      <c r="V11" s="43" t="s">
        <v>16</v>
      </c>
      <c r="W11" s="45"/>
    </row>
    <row r="12" spans="1:23" s="1" customFormat="1" ht="145.5" customHeight="1" thickBot="1" x14ac:dyDescent="0.35">
      <c r="A12" s="26" t="s">
        <v>109</v>
      </c>
      <c r="B12" s="27" t="s">
        <v>1</v>
      </c>
      <c r="C12" s="27" t="s">
        <v>2</v>
      </c>
      <c r="D12" s="27" t="s">
        <v>3</v>
      </c>
      <c r="E12" s="27" t="s">
        <v>4</v>
      </c>
      <c r="F12" s="27" t="s">
        <v>5</v>
      </c>
      <c r="G12" s="27" t="s">
        <v>6</v>
      </c>
      <c r="H12" s="27" t="s">
        <v>7</v>
      </c>
      <c r="I12" s="27" t="s">
        <v>8</v>
      </c>
      <c r="J12" s="27" t="s">
        <v>9</v>
      </c>
      <c r="K12" s="27" t="s">
        <v>10</v>
      </c>
      <c r="L12" s="27" t="s">
        <v>11</v>
      </c>
      <c r="M12" s="27" t="s">
        <v>70</v>
      </c>
      <c r="N12" s="27" t="s">
        <v>7</v>
      </c>
      <c r="O12" s="27" t="s">
        <v>8</v>
      </c>
      <c r="P12" s="27" t="s">
        <v>9</v>
      </c>
      <c r="Q12" s="27" t="s">
        <v>10</v>
      </c>
      <c r="R12" s="27" t="s">
        <v>19</v>
      </c>
      <c r="S12" s="27" t="s">
        <v>13</v>
      </c>
      <c r="T12" s="27" t="s">
        <v>14</v>
      </c>
      <c r="U12" s="27" t="s">
        <v>15</v>
      </c>
      <c r="V12" s="27" t="s">
        <v>17</v>
      </c>
      <c r="W12" s="28" t="s">
        <v>18</v>
      </c>
    </row>
    <row r="13" spans="1:23" ht="163.80000000000001" x14ac:dyDescent="0.3">
      <c r="A13" s="29">
        <v>1</v>
      </c>
      <c r="B13" s="30" t="s">
        <v>20</v>
      </c>
      <c r="C13" s="30" t="s">
        <v>22</v>
      </c>
      <c r="D13" s="30" t="s">
        <v>24</v>
      </c>
      <c r="E13" s="30" t="s">
        <v>30</v>
      </c>
      <c r="F13" s="31" t="s">
        <v>67</v>
      </c>
      <c r="G13" s="31" t="s">
        <v>71</v>
      </c>
      <c r="H13" s="31">
        <v>1</v>
      </c>
      <c r="I13" s="31">
        <v>1</v>
      </c>
      <c r="J13" s="31">
        <v>2</v>
      </c>
      <c r="K13" s="31" t="s">
        <v>68</v>
      </c>
      <c r="L13" s="31" t="s">
        <v>69</v>
      </c>
      <c r="M13" s="31" t="s">
        <v>110</v>
      </c>
      <c r="N13" s="32">
        <v>1</v>
      </c>
      <c r="O13" s="32">
        <v>1</v>
      </c>
      <c r="P13" s="32">
        <v>2</v>
      </c>
      <c r="Q13" s="32" t="s">
        <v>68</v>
      </c>
      <c r="R13" s="32" t="s">
        <v>72</v>
      </c>
      <c r="S13" s="30" t="s">
        <v>69</v>
      </c>
      <c r="T13" s="32" t="s">
        <v>73</v>
      </c>
      <c r="U13" s="32" t="s">
        <v>73</v>
      </c>
      <c r="V13" s="33" t="s">
        <v>90</v>
      </c>
      <c r="W13" s="34" t="s">
        <v>74</v>
      </c>
    </row>
    <row r="14" spans="1:23" ht="117.6" thickBot="1" x14ac:dyDescent="0.35">
      <c r="A14" s="35">
        <v>2</v>
      </c>
      <c r="B14" s="36" t="s">
        <v>21</v>
      </c>
      <c r="C14" s="36" t="s">
        <v>23</v>
      </c>
      <c r="D14" s="36" t="s">
        <v>25</v>
      </c>
      <c r="E14" s="36" t="s">
        <v>30</v>
      </c>
      <c r="F14" s="33" t="s">
        <v>100</v>
      </c>
      <c r="G14" s="33" t="s">
        <v>101</v>
      </c>
      <c r="H14" s="33">
        <v>2</v>
      </c>
      <c r="I14" s="33">
        <v>1</v>
      </c>
      <c r="J14" s="33">
        <v>5</v>
      </c>
      <c r="K14" s="33" t="s">
        <v>76</v>
      </c>
      <c r="L14" s="33" t="s">
        <v>77</v>
      </c>
      <c r="M14" s="33" t="s">
        <v>103</v>
      </c>
      <c r="N14" s="37">
        <v>1</v>
      </c>
      <c r="O14" s="37">
        <v>1</v>
      </c>
      <c r="P14" s="37">
        <v>2</v>
      </c>
      <c r="Q14" s="37" t="s">
        <v>68</v>
      </c>
      <c r="R14" s="37" t="s">
        <v>72</v>
      </c>
      <c r="S14" s="37" t="s">
        <v>69</v>
      </c>
      <c r="T14" s="37" t="s">
        <v>73</v>
      </c>
      <c r="U14" s="37" t="s">
        <v>73</v>
      </c>
      <c r="V14" s="33" t="s">
        <v>104</v>
      </c>
      <c r="W14" s="38" t="s">
        <v>78</v>
      </c>
    </row>
    <row r="15" spans="1:23" ht="234" x14ac:dyDescent="0.3">
      <c r="A15" s="29">
        <v>3</v>
      </c>
      <c r="B15" s="36" t="s">
        <v>21</v>
      </c>
      <c r="C15" s="36" t="s">
        <v>23</v>
      </c>
      <c r="D15" s="36" t="s">
        <v>26</v>
      </c>
      <c r="E15" s="36" t="s">
        <v>30</v>
      </c>
      <c r="F15" s="33" t="s">
        <v>82</v>
      </c>
      <c r="G15" s="33" t="s">
        <v>83</v>
      </c>
      <c r="H15" s="33">
        <v>1</v>
      </c>
      <c r="I15" s="33">
        <v>1</v>
      </c>
      <c r="J15" s="33">
        <v>2</v>
      </c>
      <c r="K15" s="33" t="s">
        <v>68</v>
      </c>
      <c r="L15" s="33" t="s">
        <v>89</v>
      </c>
      <c r="M15" s="33" t="s">
        <v>111</v>
      </c>
      <c r="N15" s="37">
        <v>1</v>
      </c>
      <c r="O15" s="37">
        <v>1</v>
      </c>
      <c r="P15" s="37">
        <v>2</v>
      </c>
      <c r="Q15" s="37" t="s">
        <v>68</v>
      </c>
      <c r="R15" s="37" t="s">
        <v>91</v>
      </c>
      <c r="S15" s="37" t="s">
        <v>77</v>
      </c>
      <c r="T15" s="37" t="s">
        <v>73</v>
      </c>
      <c r="U15" s="37" t="s">
        <v>73</v>
      </c>
      <c r="V15" s="33" t="s">
        <v>112</v>
      </c>
      <c r="W15" s="38" t="s">
        <v>93</v>
      </c>
    </row>
    <row r="16" spans="1:23" ht="141" thickBot="1" x14ac:dyDescent="0.35">
      <c r="A16" s="35">
        <v>4</v>
      </c>
      <c r="B16" s="36" t="s">
        <v>20</v>
      </c>
      <c r="C16" s="36" t="s">
        <v>23</v>
      </c>
      <c r="D16" s="36" t="s">
        <v>26</v>
      </c>
      <c r="E16" s="36" t="s">
        <v>30</v>
      </c>
      <c r="F16" s="33" t="s">
        <v>84</v>
      </c>
      <c r="G16" s="33" t="s">
        <v>85</v>
      </c>
      <c r="H16" s="33">
        <v>1</v>
      </c>
      <c r="I16" s="33">
        <v>1</v>
      </c>
      <c r="J16" s="33">
        <v>2</v>
      </c>
      <c r="K16" s="33" t="s">
        <v>68</v>
      </c>
      <c r="L16" s="33" t="s">
        <v>69</v>
      </c>
      <c r="M16" s="33" t="s">
        <v>98</v>
      </c>
      <c r="N16" s="37">
        <v>1</v>
      </c>
      <c r="O16" s="37">
        <v>1</v>
      </c>
      <c r="P16" s="37">
        <v>2</v>
      </c>
      <c r="Q16" s="37" t="s">
        <v>68</v>
      </c>
      <c r="R16" s="37" t="s">
        <v>91</v>
      </c>
      <c r="S16" s="37" t="s">
        <v>69</v>
      </c>
      <c r="T16" s="37" t="s">
        <v>73</v>
      </c>
      <c r="U16" s="37" t="s">
        <v>73</v>
      </c>
      <c r="V16" s="33" t="s">
        <v>92</v>
      </c>
      <c r="W16" s="38" t="s">
        <v>74</v>
      </c>
    </row>
    <row r="17" spans="1:23" s="25" customFormat="1" ht="163.80000000000001" x14ac:dyDescent="0.3">
      <c r="A17" s="29">
        <v>5</v>
      </c>
      <c r="B17" s="36" t="s">
        <v>21</v>
      </c>
      <c r="C17" s="36" t="s">
        <v>23</v>
      </c>
      <c r="D17" s="36" t="s">
        <v>24</v>
      </c>
      <c r="E17" s="36" t="s">
        <v>28</v>
      </c>
      <c r="F17" s="33" t="s">
        <v>105</v>
      </c>
      <c r="G17" s="33" t="s">
        <v>75</v>
      </c>
      <c r="H17" s="33">
        <v>1</v>
      </c>
      <c r="I17" s="33">
        <v>2</v>
      </c>
      <c r="J17" s="33">
        <v>4</v>
      </c>
      <c r="K17" s="33" t="s">
        <v>68</v>
      </c>
      <c r="L17" s="33" t="s">
        <v>77</v>
      </c>
      <c r="M17" s="33" t="s">
        <v>106</v>
      </c>
      <c r="N17" s="37">
        <v>1</v>
      </c>
      <c r="O17" s="37">
        <v>1</v>
      </c>
      <c r="P17" s="37">
        <v>2</v>
      </c>
      <c r="Q17" s="37" t="s">
        <v>68</v>
      </c>
      <c r="R17" s="37" t="s">
        <v>72</v>
      </c>
      <c r="S17" s="36" t="s">
        <v>77</v>
      </c>
      <c r="T17" s="37" t="s">
        <v>73</v>
      </c>
      <c r="U17" s="37" t="s">
        <v>73</v>
      </c>
      <c r="V17" s="33" t="s">
        <v>107</v>
      </c>
      <c r="W17" s="38" t="s">
        <v>97</v>
      </c>
    </row>
    <row r="18" spans="1:23" ht="234.6" thickBot="1" x14ac:dyDescent="0.35">
      <c r="A18" s="35">
        <v>6</v>
      </c>
      <c r="B18" s="36" t="s">
        <v>20</v>
      </c>
      <c r="C18" s="36" t="s">
        <v>23</v>
      </c>
      <c r="D18" s="36" t="s">
        <v>25</v>
      </c>
      <c r="E18" s="36" t="s">
        <v>35</v>
      </c>
      <c r="F18" s="33" t="s">
        <v>102</v>
      </c>
      <c r="G18" s="33" t="s">
        <v>113</v>
      </c>
      <c r="H18" s="33">
        <v>1</v>
      </c>
      <c r="I18" s="33">
        <v>1</v>
      </c>
      <c r="J18" s="33">
        <v>2</v>
      </c>
      <c r="K18" s="33" t="s">
        <v>68</v>
      </c>
      <c r="L18" s="33" t="s">
        <v>69</v>
      </c>
      <c r="M18" s="33" t="s">
        <v>114</v>
      </c>
      <c r="N18" s="37">
        <v>1</v>
      </c>
      <c r="O18" s="37">
        <v>1</v>
      </c>
      <c r="P18" s="37">
        <v>2</v>
      </c>
      <c r="Q18" s="37" t="s">
        <v>68</v>
      </c>
      <c r="R18" s="37" t="s">
        <v>72</v>
      </c>
      <c r="S18" s="37" t="s">
        <v>69</v>
      </c>
      <c r="T18" s="37" t="s">
        <v>73</v>
      </c>
      <c r="U18" s="37" t="s">
        <v>73</v>
      </c>
      <c r="V18" s="33" t="s">
        <v>115</v>
      </c>
      <c r="W18" s="38" t="s">
        <v>78</v>
      </c>
    </row>
    <row r="19" spans="1:23" ht="117" x14ac:dyDescent="0.3">
      <c r="A19" s="29">
        <v>7</v>
      </c>
      <c r="B19" s="36" t="s">
        <v>21</v>
      </c>
      <c r="C19" s="36" t="s">
        <v>23</v>
      </c>
      <c r="D19" s="36" t="s">
        <v>26</v>
      </c>
      <c r="E19" s="36" t="s">
        <v>32</v>
      </c>
      <c r="F19" s="33" t="s">
        <v>79</v>
      </c>
      <c r="G19" s="33" t="s">
        <v>88</v>
      </c>
      <c r="H19" s="33">
        <v>1</v>
      </c>
      <c r="I19" s="33">
        <v>1</v>
      </c>
      <c r="J19" s="33">
        <v>2</v>
      </c>
      <c r="K19" s="33" t="s">
        <v>68</v>
      </c>
      <c r="L19" s="33" t="s">
        <v>77</v>
      </c>
      <c r="M19" s="33" t="s">
        <v>116</v>
      </c>
      <c r="N19" s="37">
        <v>1</v>
      </c>
      <c r="O19" s="37">
        <v>1</v>
      </c>
      <c r="P19" s="37">
        <v>2</v>
      </c>
      <c r="Q19" s="37" t="s">
        <v>68</v>
      </c>
      <c r="R19" s="37" t="s">
        <v>91</v>
      </c>
      <c r="S19" s="37" t="s">
        <v>77</v>
      </c>
      <c r="T19" s="37" t="s">
        <v>73</v>
      </c>
      <c r="U19" s="37" t="s">
        <v>73</v>
      </c>
      <c r="V19" s="33" t="s">
        <v>92</v>
      </c>
      <c r="W19" s="38" t="s">
        <v>78</v>
      </c>
    </row>
    <row r="20" spans="1:23" ht="258" thickBot="1" x14ac:dyDescent="0.35">
      <c r="A20" s="35">
        <v>8</v>
      </c>
      <c r="B20" s="36" t="s">
        <v>21</v>
      </c>
      <c r="C20" s="36" t="s">
        <v>23</v>
      </c>
      <c r="D20" s="36" t="s">
        <v>26</v>
      </c>
      <c r="E20" s="36" t="s">
        <v>33</v>
      </c>
      <c r="F20" s="33" t="s">
        <v>96</v>
      </c>
      <c r="G20" s="33" t="s">
        <v>87</v>
      </c>
      <c r="H20" s="33">
        <v>2</v>
      </c>
      <c r="I20" s="33">
        <v>1</v>
      </c>
      <c r="J20" s="33">
        <v>3</v>
      </c>
      <c r="K20" s="33" t="s">
        <v>68</v>
      </c>
      <c r="L20" s="33" t="s">
        <v>77</v>
      </c>
      <c r="M20" s="33" t="s">
        <v>99</v>
      </c>
      <c r="N20" s="37">
        <v>1</v>
      </c>
      <c r="O20" s="37">
        <v>1</v>
      </c>
      <c r="P20" s="37">
        <v>2</v>
      </c>
      <c r="Q20" s="37" t="s">
        <v>68</v>
      </c>
      <c r="R20" s="37" t="s">
        <v>91</v>
      </c>
      <c r="S20" s="37" t="s">
        <v>77</v>
      </c>
      <c r="T20" s="37" t="s">
        <v>73</v>
      </c>
      <c r="U20" s="37" t="s">
        <v>73</v>
      </c>
      <c r="V20" s="33" t="s">
        <v>118</v>
      </c>
      <c r="W20" s="38" t="s">
        <v>78</v>
      </c>
    </row>
    <row r="21" spans="1:23" ht="351" x14ac:dyDescent="0.3">
      <c r="A21" s="29">
        <v>9</v>
      </c>
      <c r="B21" s="36" t="s">
        <v>21</v>
      </c>
      <c r="C21" s="36" t="s">
        <v>23</v>
      </c>
      <c r="D21" s="36" t="s">
        <v>27</v>
      </c>
      <c r="E21" s="36" t="s">
        <v>29</v>
      </c>
      <c r="F21" s="33" t="s">
        <v>80</v>
      </c>
      <c r="G21" s="33" t="s">
        <v>86</v>
      </c>
      <c r="H21" s="33">
        <v>1</v>
      </c>
      <c r="I21" s="33">
        <v>2</v>
      </c>
      <c r="J21" s="33">
        <v>4</v>
      </c>
      <c r="K21" s="33" t="s">
        <v>68</v>
      </c>
      <c r="L21" s="33" t="s">
        <v>77</v>
      </c>
      <c r="M21" s="33" t="s">
        <v>95</v>
      </c>
      <c r="N21" s="37">
        <v>1</v>
      </c>
      <c r="O21" s="37">
        <v>2</v>
      </c>
      <c r="P21" s="37">
        <v>2</v>
      </c>
      <c r="Q21" s="37" t="s">
        <v>68</v>
      </c>
      <c r="R21" s="37" t="s">
        <v>72</v>
      </c>
      <c r="S21" s="37" t="s">
        <v>77</v>
      </c>
      <c r="T21" s="37" t="s">
        <v>73</v>
      </c>
      <c r="U21" s="37" t="s">
        <v>73</v>
      </c>
      <c r="V21" s="33" t="s">
        <v>119</v>
      </c>
      <c r="W21" s="38" t="s">
        <v>94</v>
      </c>
    </row>
    <row r="22" spans="1:23" ht="211.2" thickBot="1" x14ac:dyDescent="0.35">
      <c r="A22" s="35">
        <v>10</v>
      </c>
      <c r="B22" s="39" t="s">
        <v>21</v>
      </c>
      <c r="C22" s="39" t="s">
        <v>23</v>
      </c>
      <c r="D22" s="39" t="s">
        <v>27</v>
      </c>
      <c r="E22" s="39" t="s">
        <v>31</v>
      </c>
      <c r="F22" s="33" t="s">
        <v>81</v>
      </c>
      <c r="G22" s="39" t="s">
        <v>85</v>
      </c>
      <c r="H22" s="40">
        <v>1</v>
      </c>
      <c r="I22" s="40">
        <v>3</v>
      </c>
      <c r="J22" s="40">
        <v>4</v>
      </c>
      <c r="K22" s="33" t="s">
        <v>68</v>
      </c>
      <c r="L22" s="40" t="s">
        <v>89</v>
      </c>
      <c r="M22" s="33" t="s">
        <v>117</v>
      </c>
      <c r="N22" s="40">
        <v>1</v>
      </c>
      <c r="O22" s="40">
        <v>1</v>
      </c>
      <c r="P22" s="40">
        <v>2</v>
      </c>
      <c r="Q22" s="40" t="s">
        <v>68</v>
      </c>
      <c r="R22" s="40" t="s">
        <v>91</v>
      </c>
      <c r="S22" s="40" t="s">
        <v>77</v>
      </c>
      <c r="T22" s="40" t="s">
        <v>73</v>
      </c>
      <c r="U22" s="40" t="s">
        <v>73</v>
      </c>
      <c r="V22" s="33" t="s">
        <v>108</v>
      </c>
      <c r="W22" s="41" t="s">
        <v>94</v>
      </c>
    </row>
    <row r="23" spans="1:23" x14ac:dyDescent="0.3">
      <c r="A23" s="1"/>
    </row>
    <row r="24" spans="1:23" x14ac:dyDescent="0.3">
      <c r="A24" s="1"/>
    </row>
    <row r="25" spans="1:23" x14ac:dyDescent="0.3">
      <c r="A25" s="1"/>
    </row>
    <row r="26" spans="1:23" x14ac:dyDescent="0.3">
      <c r="A26" s="1"/>
    </row>
    <row r="27" spans="1:23" x14ac:dyDescent="0.3">
      <c r="A27" s="1"/>
    </row>
    <row r="28" spans="1:23" x14ac:dyDescent="0.3">
      <c r="A28" s="1"/>
    </row>
    <row r="29" spans="1:23" x14ac:dyDescent="0.3">
      <c r="A29" s="1"/>
    </row>
    <row r="30" spans="1:23" x14ac:dyDescent="0.3">
      <c r="A30" s="1"/>
    </row>
    <row r="31" spans="1:23" x14ac:dyDescent="0.3">
      <c r="A31" s="1"/>
    </row>
    <row r="32" spans="1:23" x14ac:dyDescent="0.3">
      <c r="A32" s="1"/>
    </row>
    <row r="33" spans="1:1" x14ac:dyDescent="0.3">
      <c r="A33" s="1"/>
    </row>
    <row r="34" spans="1:1" x14ac:dyDescent="0.3">
      <c r="A34" s="1"/>
    </row>
    <row r="35" spans="1:1" x14ac:dyDescent="0.3">
      <c r="A35" s="1"/>
    </row>
    <row r="36" spans="1:1" x14ac:dyDescent="0.3">
      <c r="A36" s="1"/>
    </row>
    <row r="37" spans="1:1" x14ac:dyDescent="0.3">
      <c r="A37" s="1"/>
    </row>
    <row r="38" spans="1:1" x14ac:dyDescent="0.3">
      <c r="A38" s="1"/>
    </row>
    <row r="39" spans="1:1" x14ac:dyDescent="0.3">
      <c r="A39" s="1"/>
    </row>
    <row r="40" spans="1:1" x14ac:dyDescent="0.3">
      <c r="A40" s="1"/>
    </row>
    <row r="41" spans="1:1" x14ac:dyDescent="0.3">
      <c r="A41" s="1"/>
    </row>
    <row r="42" spans="1:1" x14ac:dyDescent="0.3">
      <c r="A42" s="1"/>
    </row>
    <row r="43" spans="1:1" x14ac:dyDescent="0.3">
      <c r="A43" s="1"/>
    </row>
    <row r="44" spans="1:1" x14ac:dyDescent="0.3">
      <c r="A44" s="1"/>
    </row>
    <row r="45" spans="1:1" x14ac:dyDescent="0.3">
      <c r="A45" s="1"/>
    </row>
    <row r="46" spans="1:1" x14ac:dyDescent="0.3">
      <c r="A46" s="1"/>
    </row>
    <row r="47" spans="1:1" x14ac:dyDescent="0.3">
      <c r="A47" s="1"/>
    </row>
    <row r="48" spans="1:1" x14ac:dyDescent="0.3">
      <c r="A48" s="1"/>
    </row>
    <row r="49" spans="1:3" x14ac:dyDescent="0.3">
      <c r="A49" s="1"/>
    </row>
    <row r="50" spans="1:3" x14ac:dyDescent="0.3">
      <c r="A50" s="1"/>
    </row>
    <row r="51" spans="1:3" x14ac:dyDescent="0.3">
      <c r="A51" s="1"/>
      <c r="B51" t="s">
        <v>1</v>
      </c>
      <c r="C51" t="s">
        <v>20</v>
      </c>
    </row>
    <row r="52" spans="1:3" x14ac:dyDescent="0.3">
      <c r="A52" s="1"/>
      <c r="C52" t="s">
        <v>21</v>
      </c>
    </row>
    <row r="53" spans="1:3" x14ac:dyDescent="0.3">
      <c r="A53" s="1"/>
    </row>
    <row r="54" spans="1:3" x14ac:dyDescent="0.3">
      <c r="A54" s="1"/>
    </row>
    <row r="55" spans="1:3" x14ac:dyDescent="0.3">
      <c r="A55" s="1"/>
      <c r="B55" t="s">
        <v>2</v>
      </c>
      <c r="C55" t="s">
        <v>22</v>
      </c>
    </row>
    <row r="56" spans="1:3" x14ac:dyDescent="0.3">
      <c r="A56" s="1"/>
      <c r="C56" t="s">
        <v>23</v>
      </c>
    </row>
    <row r="57" spans="1:3" x14ac:dyDescent="0.3">
      <c r="A57" s="1"/>
    </row>
    <row r="58" spans="1:3" x14ac:dyDescent="0.3">
      <c r="A58" s="1"/>
      <c r="B58" t="s">
        <v>3</v>
      </c>
      <c r="C58" t="s">
        <v>24</v>
      </c>
    </row>
    <row r="59" spans="1:3" x14ac:dyDescent="0.3">
      <c r="A59" s="1"/>
      <c r="C59" t="s">
        <v>25</v>
      </c>
    </row>
    <row r="60" spans="1:3" x14ac:dyDescent="0.3">
      <c r="A60" s="1"/>
      <c r="C60" t="s">
        <v>26</v>
      </c>
    </row>
    <row r="61" spans="1:3" x14ac:dyDescent="0.3">
      <c r="A61" s="1"/>
      <c r="C61" t="s">
        <v>27</v>
      </c>
    </row>
    <row r="62" spans="1:3" x14ac:dyDescent="0.3">
      <c r="A62" s="1"/>
    </row>
    <row r="63" spans="1:3" x14ac:dyDescent="0.3">
      <c r="A63" s="1"/>
      <c r="B63" t="s">
        <v>4</v>
      </c>
      <c r="C63" t="s">
        <v>28</v>
      </c>
    </row>
    <row r="64" spans="1:3" x14ac:dyDescent="0.3">
      <c r="A64" s="1"/>
      <c r="C64" t="s">
        <v>29</v>
      </c>
    </row>
    <row r="65" spans="1:3" x14ac:dyDescent="0.3">
      <c r="A65" s="1"/>
      <c r="C65" t="s">
        <v>30</v>
      </c>
    </row>
    <row r="66" spans="1:3" x14ac:dyDescent="0.3">
      <c r="A66" s="1"/>
      <c r="C66" t="s">
        <v>31</v>
      </c>
    </row>
    <row r="67" spans="1:3" x14ac:dyDescent="0.3">
      <c r="A67" s="1"/>
      <c r="C67" t="s">
        <v>32</v>
      </c>
    </row>
    <row r="68" spans="1:3" x14ac:dyDescent="0.3">
      <c r="A68" s="1"/>
      <c r="C68" t="s">
        <v>33</v>
      </c>
    </row>
    <row r="69" spans="1:3" x14ac:dyDescent="0.3">
      <c r="A69" s="1"/>
      <c r="C69" t="s">
        <v>34</v>
      </c>
    </row>
    <row r="70" spans="1:3" x14ac:dyDescent="0.3">
      <c r="A70" s="1"/>
      <c r="C70" t="s">
        <v>35</v>
      </c>
    </row>
    <row r="71" spans="1:3" x14ac:dyDescent="0.3">
      <c r="A71" s="1"/>
    </row>
    <row r="72" spans="1:3" x14ac:dyDescent="0.3">
      <c r="A72" s="1"/>
    </row>
    <row r="73" spans="1:3" x14ac:dyDescent="0.3">
      <c r="A73" s="1"/>
    </row>
    <row r="74" spans="1:3" x14ac:dyDescent="0.3">
      <c r="A74" s="1"/>
    </row>
    <row r="75" spans="1:3" x14ac:dyDescent="0.3">
      <c r="A75" s="1"/>
    </row>
    <row r="76" spans="1:3" x14ac:dyDescent="0.3">
      <c r="A76" s="1"/>
    </row>
    <row r="77" spans="1:3" x14ac:dyDescent="0.3">
      <c r="A77" s="1"/>
    </row>
    <row r="78" spans="1:3" x14ac:dyDescent="0.3">
      <c r="A78" s="1"/>
    </row>
    <row r="79" spans="1:3" x14ac:dyDescent="0.3">
      <c r="A79" s="1"/>
    </row>
    <row r="80" spans="1:3" x14ac:dyDescent="0.3">
      <c r="A80" s="1"/>
    </row>
    <row r="81" spans="1:1" x14ac:dyDescent="0.3">
      <c r="A81" s="1"/>
    </row>
    <row r="82" spans="1:1" x14ac:dyDescent="0.3">
      <c r="A82" s="1"/>
    </row>
    <row r="83" spans="1:1" x14ac:dyDescent="0.3">
      <c r="A83" s="1"/>
    </row>
    <row r="84" spans="1:1" x14ac:dyDescent="0.3">
      <c r="A84" s="1"/>
    </row>
    <row r="85" spans="1:1" x14ac:dyDescent="0.3">
      <c r="A85" s="1"/>
    </row>
    <row r="86" spans="1:1" x14ac:dyDescent="0.3">
      <c r="A86" s="1"/>
    </row>
    <row r="87" spans="1:1" x14ac:dyDescent="0.3">
      <c r="A87" s="1"/>
    </row>
    <row r="88" spans="1:1" x14ac:dyDescent="0.3">
      <c r="A88" s="1"/>
    </row>
    <row r="89" spans="1:1" x14ac:dyDescent="0.3">
      <c r="A89" s="1"/>
    </row>
    <row r="90" spans="1:1" x14ac:dyDescent="0.3">
      <c r="A90" s="1"/>
    </row>
    <row r="91" spans="1:1" x14ac:dyDescent="0.3">
      <c r="A91" s="1"/>
    </row>
    <row r="92" spans="1:1" x14ac:dyDescent="0.3">
      <c r="A92" s="1"/>
    </row>
    <row r="93" spans="1:1" x14ac:dyDescent="0.3">
      <c r="A93" s="1"/>
    </row>
    <row r="94" spans="1:1" x14ac:dyDescent="0.3">
      <c r="A94" s="1"/>
    </row>
    <row r="95" spans="1:1" x14ac:dyDescent="0.3">
      <c r="A95" s="1"/>
    </row>
    <row r="96" spans="1:1" x14ac:dyDescent="0.3">
      <c r="A96" s="1"/>
    </row>
    <row r="97" spans="1:1" x14ac:dyDescent="0.3">
      <c r="A97" s="1"/>
    </row>
  </sheetData>
  <mergeCells count="6">
    <mergeCell ref="A1:W7"/>
    <mergeCell ref="N11:Q11"/>
    <mergeCell ref="V11:W11"/>
    <mergeCell ref="A10:W10"/>
    <mergeCell ref="A9:W9"/>
    <mergeCell ref="A8:W8"/>
  </mergeCells>
  <dataValidations count="4">
    <dataValidation type="list" allowBlank="1" showInputMessage="1" showErrorMessage="1" sqref="B13:B22" xr:uid="{00000000-0002-0000-0000-000000000000}">
      <formula1>$C$51:$C$52</formula1>
    </dataValidation>
    <dataValidation type="list" allowBlank="1" showInputMessage="1" showErrorMessage="1" sqref="C13:C22" xr:uid="{00000000-0002-0000-0000-000001000000}">
      <formula1>$C$55:$C$56</formula1>
    </dataValidation>
    <dataValidation type="list" allowBlank="1" showInputMessage="1" showErrorMessage="1" sqref="D13:D22" xr:uid="{00000000-0002-0000-0000-000002000000}">
      <formula1>$C$58:$C$61</formula1>
    </dataValidation>
    <dataValidation type="list" allowBlank="1" showInputMessage="1" showErrorMessage="1" sqref="E13:E22" xr:uid="{00000000-0002-0000-0000-000003000000}">
      <formula1>$C$63:$C$70</formula1>
    </dataValidation>
  </dataValidations>
  <pageMargins left="1.299212598425197" right="0.70866141732283472" top="0.74803149606299213" bottom="0.74803149606299213" header="0.31496062992125984" footer="0.31496062992125984"/>
  <pageSetup scale="25" orientation="landscape" horizontalDpi="300" verticalDpi="300" r:id="rId1"/>
  <rowBreaks count="1" manualBreakCount="1">
    <brk id="2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9"/>
  <sheetViews>
    <sheetView workbookViewId="0">
      <selection activeCell="C5" sqref="C5"/>
    </sheetView>
  </sheetViews>
  <sheetFormatPr baseColWidth="10" defaultRowHeight="14.4" x14ac:dyDescent="0.3"/>
  <cols>
    <col min="1" max="1" width="5.88671875" customWidth="1"/>
    <col min="2" max="2" width="27.88671875" customWidth="1"/>
    <col min="3" max="3" width="18.88671875" customWidth="1"/>
  </cols>
  <sheetData>
    <row r="3" spans="1:3" ht="21.75" customHeight="1" thickBot="1" x14ac:dyDescent="0.35">
      <c r="B3" s="53" t="s">
        <v>36</v>
      </c>
      <c r="C3" s="53"/>
    </row>
    <row r="4" spans="1:3" ht="24.75" customHeight="1" thickBot="1" x14ac:dyDescent="0.35">
      <c r="B4" s="4" t="s">
        <v>10</v>
      </c>
      <c r="C4" s="5" t="s">
        <v>37</v>
      </c>
    </row>
    <row r="5" spans="1:3" ht="30.75" customHeight="1" x14ac:dyDescent="0.3">
      <c r="A5" s="50" t="s">
        <v>7</v>
      </c>
      <c r="B5" s="6" t="s">
        <v>38</v>
      </c>
      <c r="C5" s="7">
        <v>1</v>
      </c>
    </row>
    <row r="6" spans="1:3" ht="28.8" x14ac:dyDescent="0.3">
      <c r="A6" s="51"/>
      <c r="B6" s="8" t="s">
        <v>39</v>
      </c>
      <c r="C6" s="9">
        <v>2</v>
      </c>
    </row>
    <row r="7" spans="1:3" ht="28.8" x14ac:dyDescent="0.3">
      <c r="A7" s="51"/>
      <c r="B7" s="8" t="s">
        <v>40</v>
      </c>
      <c r="C7" s="9">
        <v>3</v>
      </c>
    </row>
    <row r="8" spans="1:3" ht="28.8" x14ac:dyDescent="0.3">
      <c r="A8" s="51"/>
      <c r="B8" s="8" t="s">
        <v>41</v>
      </c>
      <c r="C8" s="9">
        <v>4</v>
      </c>
    </row>
    <row r="9" spans="1:3" ht="29.4" thickBot="1" x14ac:dyDescent="0.35">
      <c r="A9" s="52"/>
      <c r="B9" s="10" t="s">
        <v>42</v>
      </c>
      <c r="C9" s="11">
        <v>5</v>
      </c>
    </row>
  </sheetData>
  <mergeCells count="2">
    <mergeCell ref="A5:A9"/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22"/>
  <sheetViews>
    <sheetView topLeftCell="A7" workbookViewId="0">
      <selection activeCell="E20" sqref="E20"/>
    </sheetView>
  </sheetViews>
  <sheetFormatPr baseColWidth="10" defaultRowHeight="14.4" x14ac:dyDescent="0.3"/>
  <cols>
    <col min="1" max="1" width="5.88671875" customWidth="1"/>
    <col min="2" max="2" width="27.88671875" customWidth="1"/>
    <col min="3" max="3" width="16" customWidth="1"/>
    <col min="4" max="4" width="18.109375" customWidth="1"/>
    <col min="5" max="5" width="19.109375" customWidth="1"/>
    <col min="6" max="6" width="20.109375" customWidth="1"/>
    <col min="7" max="7" width="19.44140625" customWidth="1"/>
    <col min="8" max="8" width="22.33203125" customWidth="1"/>
  </cols>
  <sheetData>
    <row r="2" spans="1:8" x14ac:dyDescent="0.3">
      <c r="B2" s="55" t="s">
        <v>9</v>
      </c>
      <c r="C2" s="55"/>
      <c r="D2" s="55"/>
      <c r="E2" s="55"/>
      <c r="F2" s="55"/>
      <c r="G2" s="55"/>
      <c r="H2" s="55"/>
    </row>
    <row r="4" spans="1:8" x14ac:dyDescent="0.3">
      <c r="B4" s="54" t="s">
        <v>8</v>
      </c>
      <c r="C4" s="54"/>
      <c r="D4" s="54"/>
      <c r="E4" s="54"/>
      <c r="F4" s="54"/>
      <c r="G4" s="54"/>
      <c r="H4" s="54"/>
    </row>
    <row r="5" spans="1:8" ht="60" x14ac:dyDescent="0.3">
      <c r="B5" s="56" t="s">
        <v>43</v>
      </c>
      <c r="C5" s="56"/>
      <c r="D5" s="24" t="s">
        <v>57</v>
      </c>
      <c r="E5" s="24" t="s">
        <v>58</v>
      </c>
      <c r="F5" s="24" t="s">
        <v>59</v>
      </c>
      <c r="G5" s="24" t="s">
        <v>60</v>
      </c>
      <c r="H5" s="24" t="s">
        <v>61</v>
      </c>
    </row>
    <row r="6" spans="1:8" ht="64.5" customHeight="1" thickBot="1" x14ac:dyDescent="0.35">
      <c r="B6" s="57" t="s">
        <v>44</v>
      </c>
      <c r="C6" s="57"/>
      <c r="D6" s="24" t="s">
        <v>62</v>
      </c>
      <c r="E6" s="24" t="s">
        <v>63</v>
      </c>
      <c r="F6" s="24" t="s">
        <v>64</v>
      </c>
      <c r="G6" s="24" t="s">
        <v>65</v>
      </c>
      <c r="H6" s="24" t="s">
        <v>66</v>
      </c>
    </row>
    <row r="7" spans="1:8" ht="23.25" customHeight="1" thickBot="1" x14ac:dyDescent="0.35">
      <c r="B7" s="58" t="s">
        <v>10</v>
      </c>
      <c r="C7" s="58" t="s">
        <v>37</v>
      </c>
      <c r="D7" s="3" t="s">
        <v>45</v>
      </c>
      <c r="E7" s="3" t="s">
        <v>46</v>
      </c>
      <c r="F7" s="3" t="s">
        <v>47</v>
      </c>
      <c r="G7" s="3" t="s">
        <v>48</v>
      </c>
      <c r="H7" s="3" t="s">
        <v>49</v>
      </c>
    </row>
    <row r="8" spans="1:8" ht="24.75" customHeight="1" thickBot="1" x14ac:dyDescent="0.35">
      <c r="B8" s="59"/>
      <c r="C8" s="59"/>
      <c r="D8" s="21">
        <v>1</v>
      </c>
      <c r="E8" s="22">
        <v>2</v>
      </c>
      <c r="F8" s="22">
        <v>3</v>
      </c>
      <c r="G8" s="22">
        <v>4</v>
      </c>
      <c r="H8" s="23">
        <v>5</v>
      </c>
    </row>
    <row r="9" spans="1:8" ht="30.75" customHeight="1" x14ac:dyDescent="0.3">
      <c r="A9" s="50" t="s">
        <v>7</v>
      </c>
      <c r="B9" s="6" t="s">
        <v>38</v>
      </c>
      <c r="C9" s="18">
        <v>1</v>
      </c>
      <c r="D9" s="2">
        <f>D8+C9</f>
        <v>2</v>
      </c>
      <c r="E9" s="2">
        <f>E8+C9</f>
        <v>3</v>
      </c>
      <c r="F9" s="2">
        <f>+F8+C9</f>
        <v>4</v>
      </c>
      <c r="G9" s="2">
        <f>+G8+C9</f>
        <v>5</v>
      </c>
      <c r="H9" s="2">
        <f>+H8+C9</f>
        <v>6</v>
      </c>
    </row>
    <row r="10" spans="1:8" ht="28.8" x14ac:dyDescent="0.3">
      <c r="A10" s="51"/>
      <c r="B10" s="8" t="s">
        <v>39</v>
      </c>
      <c r="C10" s="19">
        <v>2</v>
      </c>
      <c r="D10" s="2">
        <f>D8+C10</f>
        <v>3</v>
      </c>
      <c r="E10" s="2">
        <f>+E8+C10</f>
        <v>4</v>
      </c>
      <c r="F10" s="2">
        <f>+F8+C10</f>
        <v>5</v>
      </c>
      <c r="G10" s="2">
        <f>+G8+C10</f>
        <v>6</v>
      </c>
      <c r="H10" s="2">
        <f>+H8+C10</f>
        <v>7</v>
      </c>
    </row>
    <row r="11" spans="1:8" ht="28.8" x14ac:dyDescent="0.3">
      <c r="A11" s="51"/>
      <c r="B11" s="8" t="s">
        <v>40</v>
      </c>
      <c r="C11" s="19">
        <v>3</v>
      </c>
      <c r="D11" s="2">
        <f>+D8+C11</f>
        <v>4</v>
      </c>
      <c r="E11" s="2">
        <f>+E8+C11</f>
        <v>5</v>
      </c>
      <c r="F11" s="2">
        <f>+F8+C11</f>
        <v>6</v>
      </c>
      <c r="G11" s="2">
        <f>+G8+C11</f>
        <v>7</v>
      </c>
      <c r="H11" s="2">
        <f>+H8+C11</f>
        <v>8</v>
      </c>
    </row>
    <row r="12" spans="1:8" ht="28.8" x14ac:dyDescent="0.3">
      <c r="A12" s="51"/>
      <c r="B12" s="8" t="s">
        <v>41</v>
      </c>
      <c r="C12" s="19">
        <v>4</v>
      </c>
      <c r="D12" s="2">
        <f>+D8+C12</f>
        <v>5</v>
      </c>
      <c r="E12" s="2">
        <f>+E8+C12</f>
        <v>6</v>
      </c>
      <c r="F12" s="2">
        <f>+F8+C12</f>
        <v>7</v>
      </c>
      <c r="G12" s="2">
        <f>+C12+G8</f>
        <v>8</v>
      </c>
      <c r="H12" s="2">
        <f>+H8+C12</f>
        <v>9</v>
      </c>
    </row>
    <row r="13" spans="1:8" ht="29.4" thickBot="1" x14ac:dyDescent="0.35">
      <c r="A13" s="52"/>
      <c r="B13" s="10" t="s">
        <v>42</v>
      </c>
      <c r="C13" s="20">
        <v>5</v>
      </c>
      <c r="D13" s="2">
        <f>+D8+C13</f>
        <v>6</v>
      </c>
      <c r="E13" s="2">
        <f>+C13+E8</f>
        <v>7</v>
      </c>
      <c r="F13" s="2">
        <f>+C13+F8</f>
        <v>8</v>
      </c>
      <c r="G13" s="2">
        <f>+C13+G8</f>
        <v>9</v>
      </c>
      <c r="H13" s="2">
        <f>+C13+H8</f>
        <v>10</v>
      </c>
    </row>
    <row r="17" spans="2:3" ht="15" thickBot="1" x14ac:dyDescent="0.35"/>
    <row r="18" spans="2:3" ht="23.25" customHeight="1" thickBot="1" x14ac:dyDescent="0.35">
      <c r="B18" s="17" t="s">
        <v>9</v>
      </c>
      <c r="C18" s="16" t="s">
        <v>10</v>
      </c>
    </row>
    <row r="19" spans="2:3" x14ac:dyDescent="0.3">
      <c r="B19" s="14" t="s">
        <v>54</v>
      </c>
      <c r="C19" s="15" t="s">
        <v>50</v>
      </c>
    </row>
    <row r="20" spans="2:3" x14ac:dyDescent="0.3">
      <c r="B20" s="8" t="s">
        <v>55</v>
      </c>
      <c r="C20" s="12" t="s">
        <v>51</v>
      </c>
    </row>
    <row r="21" spans="2:3" x14ac:dyDescent="0.3">
      <c r="B21" s="8">
        <v>5</v>
      </c>
      <c r="C21" s="12" t="s">
        <v>52</v>
      </c>
    </row>
    <row r="22" spans="2:3" ht="15" thickBot="1" x14ac:dyDescent="0.35">
      <c r="B22" s="10" t="s">
        <v>56</v>
      </c>
      <c r="C22" s="13" t="s">
        <v>53</v>
      </c>
    </row>
  </sheetData>
  <mergeCells count="7">
    <mergeCell ref="B4:H4"/>
    <mergeCell ref="B2:H2"/>
    <mergeCell ref="A9:A13"/>
    <mergeCell ref="B5:C5"/>
    <mergeCell ref="B6:C6"/>
    <mergeCell ref="B7:B8"/>
    <mergeCell ref="C7:C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9312A22F0A2E42BD4E59B4D59A18FD" ma:contentTypeVersion="13" ma:contentTypeDescription="Crear nuevo documento." ma:contentTypeScope="" ma:versionID="aeb8fdad136c871c287ce9f7443ab3cd">
  <xsd:schema xmlns:xsd="http://www.w3.org/2001/XMLSchema" xmlns:xs="http://www.w3.org/2001/XMLSchema" xmlns:p="http://schemas.microsoft.com/office/2006/metadata/properties" xmlns:ns2="498ede5d-110f-4c11-b17c-5db5b020e66f" xmlns:ns3="d8033fb8-6b43-42c4-a8b4-b2014080ae7b" targetNamespace="http://schemas.microsoft.com/office/2006/metadata/properties" ma:root="true" ma:fieldsID="d56b54f57545d1064d8cca9474020e42" ns2:_="" ns3:_="">
    <xsd:import namespace="498ede5d-110f-4c11-b17c-5db5b020e66f"/>
    <xsd:import namespace="d8033fb8-6b43-42c4-a8b4-b2014080ae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ede5d-110f-4c11-b17c-5db5b020e6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695be49e-51f0-41c0-967a-f915b28926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33fb8-6b43-42c4-a8b4-b2014080ae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f09a15-d911-42d0-b08d-3e6130f8ad16}" ma:internalName="TaxCatchAll" ma:showField="CatchAllData" ma:web="d8033fb8-6b43-42c4-a8b4-b2014080ae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033fb8-6b43-42c4-a8b4-b2014080ae7b" xsi:nil="true"/>
    <lcf76f155ced4ddcb4097134ff3c332f xmlns="498ede5d-110f-4c11-b17c-5db5b020e66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B96E8F-68FB-42A5-B639-8BFE1474BF40}"/>
</file>

<file path=customXml/itemProps2.xml><?xml version="1.0" encoding="utf-8"?>
<ds:datastoreItem xmlns:ds="http://schemas.openxmlformats.org/officeDocument/2006/customXml" ds:itemID="{16EBBB0A-4B90-47E4-AC80-6F4F5DEE0DA6}"/>
</file>

<file path=customXml/itemProps3.xml><?xml version="1.0" encoding="utf-8"?>
<ds:datastoreItem xmlns:ds="http://schemas.openxmlformats.org/officeDocument/2006/customXml" ds:itemID="{9D6A7C24-CBFF-4970-8ECB-74D19383A3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DE RIESGOS</vt:lpstr>
      <vt:lpstr>Evaluación y Calificación</vt:lpstr>
      <vt:lpstr>Categorización del Riesgo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Angela Gonzalez Gómez</dc:creator>
  <cp:lastModifiedBy>Carlos Eduardo Ochoa Alvear</cp:lastModifiedBy>
  <cp:lastPrinted>2019-02-19T14:20:37Z</cp:lastPrinted>
  <dcterms:created xsi:type="dcterms:W3CDTF">2014-01-27T20:40:23Z</dcterms:created>
  <dcterms:modified xsi:type="dcterms:W3CDTF">2025-03-17T13:49:29Z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0x010100729312A22F0A2E42BD4E59B4D59A18FD</vt:lpwstr>
  </property>
</Properties>
</file>