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tps://ideantioquia-my.sharepoint.com/personal/carlosre_idea_gov_co/Documents/GERENCIA ADMINISTRATIVA/2025/CONTRATACION/ASEO Y CAFETERIA/ESTUDIOS PREVIOS/"/>
    </mc:Choice>
  </mc:AlternateContent>
  <xr:revisionPtr revIDLastSave="4" documentId="13_ncr:1_{53E97F56-CDAF-4979-BFDD-2F19F09B8B49}" xr6:coauthVersionLast="47" xr6:coauthVersionMax="47" xr10:uidLastSave="{823F505D-E7F1-4702-9D33-A88800D6623D}"/>
  <bookViews>
    <workbookView xWindow="-120" yWindow="-120" windowWidth="29040" windowHeight="15720" activeTab="2" xr2:uid="{00000000-000D-0000-FFFF-FFFF00000000}"/>
  </bookViews>
  <sheets>
    <sheet name="Evaluación y Calificación" sheetId="3" r:id="rId1"/>
    <sheet name="Categorización del Riesgo" sheetId="4" r:id="rId2"/>
    <sheet name="MATRIZ DE RIESGOS " sheetId="6" r:id="rId3"/>
    <sheet name="Hoja1" sheetId="5" r:id="rId4"/>
  </sheets>
  <definedNames>
    <definedName name="_xlnm._FilterDatabase" localSheetId="2" hidden="1">'MATRIZ DE RIESGOS '!$A$12:$W$19</definedName>
    <definedName name="_xlnm.Print_Area" localSheetId="2">'MATRIZ DE RIESGOS '!$A$1:$W$34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3" i="4" l="1"/>
  <c r="G13" i="4"/>
  <c r="F13" i="4"/>
  <c r="E13" i="4"/>
  <c r="D13" i="4"/>
  <c r="H12" i="4"/>
  <c r="G12" i="4"/>
  <c r="F12" i="4"/>
  <c r="E12" i="4"/>
  <c r="D12" i="4"/>
  <c r="H11" i="4"/>
  <c r="G11" i="4"/>
  <c r="F11" i="4"/>
  <c r="E11" i="4"/>
  <c r="D11" i="4"/>
  <c r="H10" i="4"/>
  <c r="G10" i="4"/>
  <c r="F10" i="4"/>
  <c r="E10" i="4"/>
  <c r="D10" i="4"/>
  <c r="H9" i="4"/>
  <c r="G9" i="4"/>
  <c r="F9" i="4"/>
  <c r="E9" i="4"/>
  <c r="D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tc={2B60CCE3-3087-4AC1-9552-0200E98B0CF7}</author>
  </authors>
  <commentList>
    <comment ref="A18" authorId="0" shapeId="0" xr:uid="{2B60CCE3-3087-4AC1-9552-0200E98B0CF7}">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Considero que este se elimina y se incorpora al otro riesgo económica que es general y lo abarca</t>
      </text>
    </comment>
  </commentList>
</comments>
</file>

<file path=xl/sharedStrings.xml><?xml version="1.0" encoding="utf-8"?>
<sst xmlns="http://schemas.openxmlformats.org/spreadsheetml/2006/main" count="251" uniqueCount="130">
  <si>
    <t>INSTITUTO PARA EL DESARROLLO DE ANTIOQUIA-IDEA</t>
  </si>
  <si>
    <t>N°</t>
  </si>
  <si>
    <t>CLASE</t>
  </si>
  <si>
    <t>FUENTE</t>
  </si>
  <si>
    <t>ETAPA</t>
  </si>
  <si>
    <t>TIPO</t>
  </si>
  <si>
    <t>DESCRIPCIÓN (Qué puede pasar y cómo puede ocurrir)</t>
  </si>
  <si>
    <t>CONSECUENCIA DE LA OCURRENCIA DEL EVENTO</t>
  </si>
  <si>
    <t>PROBABILIDAD</t>
  </si>
  <si>
    <t>IMPACTO</t>
  </si>
  <si>
    <t>VALORACIÓN DEL RIESGO</t>
  </si>
  <si>
    <t>CATEGORIA</t>
  </si>
  <si>
    <t>ASIGNACIÓN</t>
  </si>
  <si>
    <t>DESPUES DEL TRATAMIENTO</t>
  </si>
  <si>
    <t>RESPONSABLE DE LA IMPLEMENTACIÓN</t>
  </si>
  <si>
    <t>FECHA ESTIMADA INICIO DE TRATAMIENTO</t>
  </si>
  <si>
    <t>FECHA ESTIMADA FINALIZACIÓN DE TRATAMIENTO</t>
  </si>
  <si>
    <t>MONITOREO Y REVISIÓN</t>
  </si>
  <si>
    <t>¿Cómo se realiza el monitoreo?</t>
  </si>
  <si>
    <t>PERIODICIDAD</t>
  </si>
  <si>
    <t>¿AFECTA LA EJECUCIÓN?</t>
  </si>
  <si>
    <t>General</t>
  </si>
  <si>
    <t>Especifico</t>
  </si>
  <si>
    <t>Interno</t>
  </si>
  <si>
    <t>Externo</t>
  </si>
  <si>
    <t>Planeación</t>
  </si>
  <si>
    <t>Selección</t>
  </si>
  <si>
    <t>Contratación</t>
  </si>
  <si>
    <t>Ejecución</t>
  </si>
  <si>
    <t>Riesgos Económicos</t>
  </si>
  <si>
    <t>Riesgos Sociales y Politicos</t>
  </si>
  <si>
    <t>Riesgos Operacionales</t>
  </si>
  <si>
    <t>Riesgos Financieros</t>
  </si>
  <si>
    <t>Riesgos Regulatorios</t>
  </si>
  <si>
    <t>Riesgos de la Naturaleza</t>
  </si>
  <si>
    <t>Riesgos Ambientales</t>
  </si>
  <si>
    <t>Riesgos Técnologicos</t>
  </si>
  <si>
    <t>PROBABILIDAD DEL RIESGO</t>
  </si>
  <si>
    <t>VALORACIÓN</t>
  </si>
  <si>
    <t>Raro (puede ocurrir excepcionalmente)</t>
  </si>
  <si>
    <t>Improbabilidad (puede ocurrir acasionalmente)</t>
  </si>
  <si>
    <t>Posible (puede ocurrir en cualquier momento futuro)</t>
  </si>
  <si>
    <t>Probable (probablemente va a ocurrir)</t>
  </si>
  <si>
    <t>Casi cierto (ocurre en la mayoria de circunstancias)</t>
  </si>
  <si>
    <t>Calificación Cualitativa</t>
  </si>
  <si>
    <t>Calificación Monetaria</t>
  </si>
  <si>
    <t>Insignificante</t>
  </si>
  <si>
    <t>Menor</t>
  </si>
  <si>
    <t>Moderado</t>
  </si>
  <si>
    <t>Mayor</t>
  </si>
  <si>
    <t>Catastrófico</t>
  </si>
  <si>
    <t>Riesgo Extremo</t>
  </si>
  <si>
    <t>Riesgo Alto</t>
  </si>
  <si>
    <t>Riesgo Medio</t>
  </si>
  <si>
    <t>Riesgo bajo</t>
  </si>
  <si>
    <t>8,9 y 10</t>
  </si>
  <si>
    <t>6 y 7</t>
  </si>
  <si>
    <t>2, 3 y 4</t>
  </si>
  <si>
    <t>Obstruye la ejecución del contrato de manera intrascendete.</t>
  </si>
  <si>
    <t>Dificulta la ejecución del contrato de manera baja, aplicando mjedidas mínimas se puede lograr el bjeto contractual</t>
  </si>
  <si>
    <t>Afecta la ejecución del contrato sin alterar el beneficio para las partes.</t>
  </si>
  <si>
    <t>Obtruye ejecución del contrato sustancialmente pero aun así permite la consecución del objetivo contractual</t>
  </si>
  <si>
    <t>Perturba la ejecución del contrato de manera grave imposibilitando la consecución del objeto contractual.</t>
  </si>
  <si>
    <t>Los sobrecostos no representan mas del uno por ciento (1%) del valor del contrato.</t>
  </si>
  <si>
    <t>Los sobrecostos no representan más del cinco por ciento (5%) del valor del contrato.</t>
  </si>
  <si>
    <t xml:space="preserve">Genera un impacto sobre el vaor del contrato entre el cinco (5%) y el quince por ciente (15%) </t>
  </si>
  <si>
    <t>Incrementa el valor del contrato entre el quince (15%) y el treinta por ciento (30%).</t>
  </si>
  <si>
    <t>Impacto sobre el valor del contrato en más del treinta por ciento (30%)</t>
  </si>
  <si>
    <t>RB</t>
  </si>
  <si>
    <t>IDEA</t>
  </si>
  <si>
    <t>TRATAMIENTO/CONTROLES</t>
  </si>
  <si>
    <t>Afecta  la obtención o cubrimiento de las necesidades requeridas en el objeto contractual.</t>
  </si>
  <si>
    <t>NO</t>
  </si>
  <si>
    <t>N/A</t>
  </si>
  <si>
    <t>RM</t>
  </si>
  <si>
    <t>IDEA Y CONTRATISTA</t>
  </si>
  <si>
    <t>Ocurre por cambios normativos o por la expedición de normas posteriores a la celebración del contrato, que afecte las condiciones económicas y técnicas inicialmente pactadas.</t>
  </si>
  <si>
    <t>CONTRATISTA</t>
  </si>
  <si>
    <t>SI</t>
  </si>
  <si>
    <t>RE</t>
  </si>
  <si>
    <t>RA</t>
  </si>
  <si>
    <t>Cuando en la elaboración de un documento en la etapa precontractual  se consignan errores que pueden afectar la obtención del objeto contractual, sin que éstos sean  consecuencia de conductas dolosas de alguna de las partes.</t>
  </si>
  <si>
    <t xml:space="preserve">Se presenta por la existencia de inadecuados procesos, procedimientos, parámetros, sistemas de información y tecnológicos, para prestar el servicio en los bienes requeridos en el lugar definido. </t>
  </si>
  <si>
    <t>Planeación, revisión, ajuste  y seguimiento en la fase precontractual</t>
  </si>
  <si>
    <t>IDEA/ CONTRATISTA</t>
  </si>
  <si>
    <t xml:space="preserve">Seguimiento permanente a las observaciones planteadas por los posible oferentes en la etapa precontractual. </t>
  </si>
  <si>
    <t>Cuando los contratos se ejecutan en tiempos distintos a los inicialmente programados por circunstancias no imputables a las partes.</t>
  </si>
  <si>
    <t>Control en la ejecución presupuestal.</t>
  </si>
  <si>
    <t>Planificación y proyección presupuestal.</t>
  </si>
  <si>
    <t xml:space="preserve">Incumplimiento contractual. </t>
  </si>
  <si>
    <t>CONTINUO</t>
  </si>
  <si>
    <t xml:space="preserve">Seguimiento continúo al desarrollo de las diferentes actividades contractuales. </t>
  </si>
  <si>
    <t xml:space="preserve">Inspección y verificación. </t>
  </si>
  <si>
    <t>Revisión jurídica que permita definir las acciones legales y normativas a las que haya lugar.</t>
  </si>
  <si>
    <t xml:space="preserve">Monitoreo continúo de la normatividad aplicable al desarrollo de actividades. </t>
  </si>
  <si>
    <t xml:space="preserve">Reducción en las utilidades esperadas frente a las realmente percibidas por el contratista. </t>
  </si>
  <si>
    <t xml:space="preserve">Estructuración de propuestas económicas con fundamentos estadisticos que permitan identificar las posibles fluctuaciones de las tasas de interes y demás variables económicas que puedan afectar la rentabilidad del contratista. </t>
  </si>
  <si>
    <t xml:space="preserve">Verificación oportuna de tendencias del mercado antes de la presentación de la propuesta económica, considerando todas las variables y riesgos que puedan afectar los intereses económicos de la empresa. </t>
  </si>
  <si>
    <t xml:space="preserve">Se deriva de los efectos provenientes de las variaciones de las tasas de interés, de cambio, devaluación real y otras variables del mercado, frente a las estimaciones iniciales del contratista, que pueden afectar las utilidades esperadas o generar perdida.  </t>
  </si>
  <si>
    <t>Se deriva de los efectos provenientes por los  cambios en la situación económica del sector.</t>
  </si>
  <si>
    <t xml:space="preserve">Disminución en la rentabilidad del contratista. </t>
  </si>
  <si>
    <t xml:space="preserve">Valoraciones y diagnostico de la situación economica y financiera de la empresa. </t>
  </si>
  <si>
    <t xml:space="preserve">Control y seguimiento al comportamiento del sector. </t>
  </si>
  <si>
    <t>Capacitación del personal 
Coordinación, control y monitoreo de las labores realizadas en virtud de los manuales para la intervención en limpiza y aseo de los sistemas relacionados en el alcance del contrato</t>
  </si>
  <si>
    <t>Retraso el obtención de los servicios requeridos</t>
  </si>
  <si>
    <t>Necesidad de ajustes al contrato. Eventual incumplimiento de la normatividad expedida</t>
  </si>
  <si>
    <t>Específico</t>
  </si>
  <si>
    <t>Reclamaciones judiciales o extra judiciales al IDEA de carácter laboral por parte del personal a cargo del contratista</t>
  </si>
  <si>
    <t>Exigencia de garantías que amparen el riesgo, verificación del cumplimiento de aportes a seguridad social por parte del Supervisor</t>
  </si>
  <si>
    <t>IDEA / CONTRATISTA</t>
  </si>
  <si>
    <t>DESDE EL INICIO DE LA EJECUCIÓN</t>
  </si>
  <si>
    <t>LIQUIDACIÓN</t>
  </si>
  <si>
    <t>EN EL MOMENTO DE LA APROBACIÓN DE LAS PÓLIZAS Y A TRAVÉS DE LA VERIFICACIÓN MENSUAL PREVIA AL PAGO DE ACTAS PARCIALES DE EJECUCIÓN</t>
  </si>
  <si>
    <t>MES</t>
  </si>
  <si>
    <t>Daños y perjuicios ocasionados al personal de la entidad, al personal a cargo del contratista, o al público fluctuante en la entidad, derivados de la prestación del servicio por parte del contratista</t>
  </si>
  <si>
    <t>Reclamaciones al IDEA por parte de la (s) persona (s) afectada (s), sanciones o erogación de recursos para la Entidad o los funcionarios a cargo</t>
  </si>
  <si>
    <t>Exigencia de garantías que amparen el riesgo, verificación del cumplimiento de protocolos adecuados de prestación del servicio por parte del supervisor</t>
  </si>
  <si>
    <t>TERMINACIÓN</t>
  </si>
  <si>
    <t>EN EL MOMENTO DE APROBACIÓN DE LAS PÓLIZAS Y A TRAVÉS DEL SEGUIMIENTO PERMANENTE POR PARTE DEL SUPERVISOR</t>
  </si>
  <si>
    <t>PERMANENTE</t>
  </si>
  <si>
    <t>Inadecuado manejo de los protocolos de bioseguridad y de las normas relativas a la seguridad y salud en el trabajo, por parte del contratista y del personal a su cargo</t>
  </si>
  <si>
    <t>Accidentes, propagación de enfermedades, daños y perjuicios a terceros</t>
  </si>
  <si>
    <t>Exigencia de la obligación de presentar una matriz de riesgos del Contratista, el regalmento de seguridad y salud en el trabajo debidamente aprobado y el protocolo de bioseguridad implementado por el contratista. Socialización del protocolo de bioseguridad del IDEA. Seguimiento permanente al cumplimiento de los anteriores, por parte del supervisor</t>
  </si>
  <si>
    <t xml:space="preserve"> NO</t>
  </si>
  <si>
    <t>A TRAVÉS DEL SEGUIMIENTO PERMANENTE POR PARTE DEL SUPERVISOR</t>
  </si>
  <si>
    <t>Se refiere a la pérdida o deterioro de los bienes del INSTITUTO, causados durante el desarrollo del contrato, por la no utilización de los elementos apropiados  para intervenir los sistemas o bienes inmuebles, conforme a los manuales de mantenimiento e instrucciones del Instituto.</t>
  </si>
  <si>
    <t>Daño o pérdida de bienes del Instituto o funcionarios. Gastos de reparación o reposición</t>
  </si>
  <si>
    <t>Aplicación de los manuales de mantenimiento y asignación de labores incluyendo las recomendaciones del Instituto. Adecuado ejercicio de supervisión</t>
  </si>
  <si>
    <t>Eventuales erogaciones de recursos</t>
  </si>
  <si>
    <t>“PRESTAR EL SERVICIO DE ASEO Y CAFETERIA, APOYO LOGÍSTICO Y SOPORTE TÉCNICO LOCATIVO, CON SUMINISTRO DE INSUMOS; NECESARIO PARA LA ADECUADA OPERACIÓN Y CONSERVACIÓN DEL EDIFICIO ALEJANDRO LÓPEZ RESTREPO -SEDE ADMINISTRATIVA Y DE LOS PREDIOS EN LOS QUE EL INSTITUTO PARA EL DESARROLLO DE ANTIOQUIA -IDEA- TENGA OBLIGACIÓN DE CONSERVACIÓN”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</si>
</sst>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9"/>
      <color theme="1"/>
      <name val="Calibri"/>
      <family val="2"/>
      <scheme val="minor"/>
    </font>
    <font>
      <sz val="11"/>
      <name val="Calibri"/>
      <family val="2"/>
      <scheme val="minor"/>
    </font>
    <font>
      <b/>
      <sz val="10.5"/>
      <name val="Calibri"/>
      <family val="2"/>
      <scheme val="minor"/>
    </font>
    <font>
      <b/>
      <sz val="11"/>
      <name val="Calibri"/>
      <family val="2"/>
      <scheme val="minor"/>
    </font>
  </fonts>
  <fills count="7">
    <fill>
      <patternFill patternType="none"/>
    </fill>
    <fill>
      <patternFill patternType="gray125"/>
    </fill>
    <fill>
      <patternFill patternType="solid">
        <fgColor theme="0" tint="-0.34998626667073579"/>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CC"/>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59">
    <xf numFmtId="0" fontId="0" fillId="0" borderId="0" xfId="0"/>
    <xf numFmtId="0" fontId="0" fillId="0" borderId="1" xfId="0"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0" fillId="0" borderId="9" xfId="0" applyBorder="1" applyAlignment="1">
      <alignment horizontal="center" vertical="center" wrapText="1"/>
    </xf>
    <xf numFmtId="0" fontId="1" fillId="0" borderId="10" xfId="0" applyFont="1" applyBorder="1" applyAlignment="1">
      <alignment horizontal="center" vertical="center" wrapText="1"/>
    </xf>
    <xf numFmtId="0" fontId="0" fillId="0" borderId="11" xfId="0" applyBorder="1" applyAlignment="1">
      <alignment horizontal="center" vertical="center" wrapText="1"/>
    </xf>
    <xf numFmtId="0" fontId="1" fillId="0" borderId="12" xfId="0" applyFont="1" applyBorder="1" applyAlignment="1">
      <alignment horizontal="center" vertical="center" wrapText="1"/>
    </xf>
    <xf numFmtId="0" fontId="0" fillId="0" borderId="13" xfId="0" applyBorder="1" applyAlignment="1">
      <alignment horizontal="center" vertical="center" wrapText="1"/>
    </xf>
    <xf numFmtId="0" fontId="1" fillId="0" borderId="14" xfId="0" applyFont="1" applyBorder="1" applyAlignment="1">
      <alignment horizontal="center" vertical="center" wrapText="1"/>
    </xf>
    <xf numFmtId="0" fontId="0" fillId="0" borderId="12" xfId="0" applyBorder="1" applyAlignment="1">
      <alignment horizontal="center"/>
    </xf>
    <xf numFmtId="0" fontId="0" fillId="0" borderId="14" xfId="0" applyBorder="1" applyAlignment="1">
      <alignment horizontal="center"/>
    </xf>
    <xf numFmtId="0" fontId="0" fillId="0" borderId="15" xfId="0" applyBorder="1" applyAlignment="1">
      <alignment horizontal="center" vertical="center" wrapText="1"/>
    </xf>
    <xf numFmtId="0" fontId="0" fillId="0" borderId="16" xfId="0" applyBorder="1" applyAlignment="1">
      <alignment horizontal="center"/>
    </xf>
    <xf numFmtId="0" fontId="1" fillId="5" borderId="17" xfId="0" applyFont="1" applyFill="1" applyBorder="1" applyAlignment="1">
      <alignment horizontal="center" vertical="center" wrapText="1" shrinkToFit="1"/>
    </xf>
    <xf numFmtId="0" fontId="1" fillId="5" borderId="3" xfId="0" applyFont="1" applyFill="1" applyBorder="1" applyAlignment="1">
      <alignment horizontal="center" vertical="center" wrapText="1" shrinkToFit="1"/>
    </xf>
    <xf numFmtId="0" fontId="1" fillId="6" borderId="18"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1" fillId="6" borderId="20" xfId="0" applyFont="1" applyFill="1" applyBorder="1" applyAlignment="1">
      <alignment horizontal="center" vertical="center" wrapText="1"/>
    </xf>
    <xf numFmtId="0" fontId="1" fillId="6" borderId="21" xfId="0" applyFont="1" applyFill="1" applyBorder="1" applyAlignment="1">
      <alignment horizontal="center" vertical="center" wrapText="1"/>
    </xf>
    <xf numFmtId="0" fontId="1" fillId="6" borderId="22" xfId="0" applyFont="1" applyFill="1" applyBorder="1" applyAlignment="1">
      <alignment horizontal="center" vertical="center" wrapText="1"/>
    </xf>
    <xf numFmtId="0" fontId="1" fillId="6"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24" xfId="0" applyFont="1" applyBorder="1" applyAlignment="1">
      <alignment horizontal="center" vertical="center" wrapText="1"/>
    </xf>
    <xf numFmtId="0" fontId="2" fillId="0" borderId="2" xfId="0" applyFont="1" applyBorder="1" applyAlignment="1">
      <alignment horizontal="center" vertical="center" wrapText="1"/>
    </xf>
    <xf numFmtId="0" fontId="1" fillId="3" borderId="25"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3" fillId="4" borderId="21" xfId="0" applyFont="1" applyFill="1" applyBorder="1" applyAlignment="1">
      <alignment horizontal="center" vertical="center" textRotation="90" wrapText="1"/>
    </xf>
    <xf numFmtId="0" fontId="3" fillId="4" borderId="22" xfId="0" applyFont="1" applyFill="1" applyBorder="1" applyAlignment="1">
      <alignment horizontal="center" vertical="center" textRotation="90" wrapText="1"/>
    </xf>
    <xf numFmtId="0" fontId="3" fillId="4" borderId="23" xfId="0" applyFont="1" applyFill="1" applyBorder="1" applyAlignment="1">
      <alignment horizontal="center" vertical="center" textRotation="90" wrapText="1"/>
    </xf>
    <xf numFmtId="0" fontId="3"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 xfId="0" applyFont="1" applyBorder="1" applyAlignment="1">
      <alignment horizontal="center" vertical="center"/>
    </xf>
    <xf numFmtId="0" fontId="1" fillId="2" borderId="6" xfId="0" applyFont="1" applyFill="1" applyBorder="1" applyAlignment="1">
      <alignment horizontal="center" vertical="center" textRotation="90" wrapText="1"/>
    </xf>
    <xf numFmtId="0" fontId="1" fillId="2" borderId="7" xfId="0" applyFont="1" applyFill="1" applyBorder="1" applyAlignment="1">
      <alignment horizontal="center" vertical="center" textRotation="90" wrapText="1"/>
    </xf>
    <xf numFmtId="0" fontId="1" fillId="2" borderId="8" xfId="0" applyFont="1" applyFill="1" applyBorder="1" applyAlignment="1">
      <alignment horizontal="center" vertical="center" textRotation="90" wrapText="1"/>
    </xf>
    <xf numFmtId="0" fontId="1" fillId="6" borderId="0" xfId="0" applyFont="1" applyFill="1" applyAlignment="1">
      <alignment horizontal="center" vertical="center" wrapText="1"/>
    </xf>
    <xf numFmtId="0" fontId="1" fillId="3" borderId="0" xfId="0" applyFont="1" applyFill="1" applyAlignment="1">
      <alignment horizontal="center"/>
    </xf>
    <xf numFmtId="0" fontId="0" fillId="4" borderId="0" xfId="0" applyFill="1" applyAlignment="1">
      <alignment horizont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1" fillId="2" borderId="6"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5" fillId="3" borderId="25" xfId="0" applyFont="1" applyFill="1" applyBorder="1" applyAlignment="1">
      <alignment horizontal="center" vertical="center"/>
    </xf>
    <xf numFmtId="0" fontId="5" fillId="3" borderId="26" xfId="0" applyFont="1" applyFill="1" applyBorder="1" applyAlignment="1">
      <alignment horizontal="center" vertical="center"/>
    </xf>
    <xf numFmtId="0" fontId="5" fillId="3" borderId="17" xfId="0" applyFont="1" applyFill="1" applyBorder="1" applyAlignment="1">
      <alignment horizontal="center" vertical="center"/>
    </xf>
    <xf numFmtId="0" fontId="4" fillId="0" borderId="0" xfId="0" applyFont="1" applyAlignment="1">
      <alignment horizontal="center" vertical="center" wrapText="1" shrinkToFit="1"/>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338667</xdr:colOff>
      <xdr:row>0</xdr:row>
      <xdr:rowOff>84666</xdr:rowOff>
    </xdr:from>
    <xdr:to>
      <xdr:col>11</xdr:col>
      <xdr:colOff>139700</xdr:colOff>
      <xdr:row>6</xdr:row>
      <xdr:rowOff>27516</xdr:rowOff>
    </xdr:to>
    <xdr:pic>
      <xdr:nvPicPr>
        <xdr:cNvPr id="2" name="2 Imagen" descr="idea_logo_vertical_descriptivo_verde_oscuro.jpg">
          <a:extLst>
            <a:ext uri="{FF2B5EF4-FFF2-40B4-BE49-F238E27FC236}">
              <a16:creationId xmlns:a16="http://schemas.microsoft.com/office/drawing/2014/main" id="{4060F25F-E4CA-406A-9E5B-5FCDDE89A93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609917" y="84666"/>
          <a:ext cx="1007533" cy="1047750"/>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Lina Maria Ramirez Muriel" id="{D0848694-7B93-47C1-9134-D00BC4D8DB47}" userId="S::LinaRM@idea.gov.co::e24efe2c-7e2c-4f42-9a02-60da862b981a"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18" dT="2021-03-03T18:11:06.39" personId="{D0848694-7B93-47C1-9134-D00BC4D8DB47}" id="{2B60CCE3-3087-4AC1-9552-0200E98B0CF7}">
    <text>Considero que este se elimina y se incorpora al otro riesgo económica que es general y lo abarca</text>
  </threadedComment>
</ThreadedComment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C9"/>
  <sheetViews>
    <sheetView workbookViewId="0">
      <selection activeCell="B12" sqref="B12"/>
    </sheetView>
  </sheetViews>
  <sheetFormatPr baseColWidth="10" defaultRowHeight="15" x14ac:dyDescent="0.25"/>
  <cols>
    <col min="1" max="1" width="5.85546875" customWidth="1"/>
    <col min="2" max="2" width="27.85546875" customWidth="1"/>
    <col min="3" max="3" width="18.85546875" customWidth="1"/>
  </cols>
  <sheetData>
    <row r="3" spans="1:3" ht="21.75" customHeight="1" thickBot="1" x14ac:dyDescent="0.3">
      <c r="B3" s="46" t="s">
        <v>37</v>
      </c>
      <c r="C3" s="46"/>
    </row>
    <row r="4" spans="1:3" ht="24.75" customHeight="1" thickBot="1" x14ac:dyDescent="0.3">
      <c r="B4" s="2" t="s">
        <v>11</v>
      </c>
      <c r="C4" s="3" t="s">
        <v>38</v>
      </c>
    </row>
    <row r="5" spans="1:3" ht="30.75" customHeight="1" x14ac:dyDescent="0.25">
      <c r="A5" s="43" t="s">
        <v>8</v>
      </c>
      <c r="B5" s="4" t="s">
        <v>39</v>
      </c>
      <c r="C5" s="5">
        <v>1</v>
      </c>
    </row>
    <row r="6" spans="1:3" ht="30" x14ac:dyDescent="0.25">
      <c r="A6" s="44"/>
      <c r="B6" s="6" t="s">
        <v>40</v>
      </c>
      <c r="C6" s="7">
        <v>2</v>
      </c>
    </row>
    <row r="7" spans="1:3" ht="30" x14ac:dyDescent="0.25">
      <c r="A7" s="44"/>
      <c r="B7" s="6" t="s">
        <v>41</v>
      </c>
      <c r="C7" s="7">
        <v>3</v>
      </c>
    </row>
    <row r="8" spans="1:3" ht="30" x14ac:dyDescent="0.25">
      <c r="A8" s="44"/>
      <c r="B8" s="6" t="s">
        <v>42</v>
      </c>
      <c r="C8" s="7">
        <v>4</v>
      </c>
    </row>
    <row r="9" spans="1:3" ht="30.75" thickBot="1" x14ac:dyDescent="0.3">
      <c r="A9" s="45"/>
      <c r="B9" s="8" t="s">
        <v>43</v>
      </c>
      <c r="C9" s="9">
        <v>5</v>
      </c>
    </row>
  </sheetData>
  <mergeCells count="2">
    <mergeCell ref="A5:A9"/>
    <mergeCell ref="B3:C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H22"/>
  <sheetViews>
    <sheetView workbookViewId="0">
      <selection activeCell="E8" sqref="E8"/>
    </sheetView>
  </sheetViews>
  <sheetFormatPr baseColWidth="10" defaultColWidth="11.42578125" defaultRowHeight="15" x14ac:dyDescent="0.25"/>
  <cols>
    <col min="1" max="1" width="5.85546875" customWidth="1"/>
    <col min="2" max="2" width="29.85546875" customWidth="1"/>
    <col min="3" max="3" width="16" customWidth="1"/>
    <col min="4" max="4" width="18.140625" customWidth="1"/>
    <col min="5" max="5" width="19.140625" customWidth="1"/>
    <col min="6" max="6" width="20.140625" customWidth="1"/>
    <col min="7" max="7" width="19.42578125" customWidth="1"/>
    <col min="8" max="8" width="22.28515625" customWidth="1"/>
  </cols>
  <sheetData>
    <row r="2" spans="1:8" x14ac:dyDescent="0.25">
      <c r="B2" s="48" t="s">
        <v>10</v>
      </c>
      <c r="C2" s="48"/>
      <c r="D2" s="48"/>
      <c r="E2" s="48"/>
      <c r="F2" s="48"/>
      <c r="G2" s="48"/>
      <c r="H2" s="48"/>
    </row>
    <row r="4" spans="1:8" x14ac:dyDescent="0.25">
      <c r="B4" s="47" t="s">
        <v>9</v>
      </c>
      <c r="C4" s="47"/>
      <c r="D4" s="47"/>
      <c r="E4" s="47"/>
      <c r="F4" s="47"/>
      <c r="G4" s="47"/>
      <c r="H4" s="47"/>
    </row>
    <row r="5" spans="1:8" ht="84" x14ac:dyDescent="0.25">
      <c r="B5" s="49" t="s">
        <v>44</v>
      </c>
      <c r="C5" s="49"/>
      <c r="D5" s="22" t="s">
        <v>58</v>
      </c>
      <c r="E5" s="22" t="s">
        <v>59</v>
      </c>
      <c r="F5" s="22" t="s">
        <v>60</v>
      </c>
      <c r="G5" s="22" t="s">
        <v>61</v>
      </c>
      <c r="H5" s="22" t="s">
        <v>62</v>
      </c>
    </row>
    <row r="6" spans="1:8" ht="64.5" customHeight="1" thickBot="1" x14ac:dyDescent="0.3">
      <c r="B6" s="50" t="s">
        <v>45</v>
      </c>
      <c r="C6" s="50"/>
      <c r="D6" s="24" t="s">
        <v>63</v>
      </c>
      <c r="E6" s="24" t="s">
        <v>64</v>
      </c>
      <c r="F6" s="24" t="s">
        <v>65</v>
      </c>
      <c r="G6" s="24" t="s">
        <v>66</v>
      </c>
      <c r="H6" s="24" t="s">
        <v>67</v>
      </c>
    </row>
    <row r="7" spans="1:8" ht="23.25" customHeight="1" thickBot="1" x14ac:dyDescent="0.3">
      <c r="B7" s="51" t="s">
        <v>11</v>
      </c>
      <c r="C7" s="51" t="s">
        <v>38</v>
      </c>
      <c r="D7" s="25" t="s">
        <v>46</v>
      </c>
      <c r="E7" s="26" t="s">
        <v>47</v>
      </c>
      <c r="F7" s="26" t="s">
        <v>48</v>
      </c>
      <c r="G7" s="26" t="s">
        <v>49</v>
      </c>
      <c r="H7" s="27" t="s">
        <v>50</v>
      </c>
    </row>
    <row r="8" spans="1:8" ht="24.75" customHeight="1" thickBot="1" x14ac:dyDescent="0.3">
      <c r="B8" s="52"/>
      <c r="C8" s="52"/>
      <c r="D8" s="19">
        <v>1</v>
      </c>
      <c r="E8" s="20">
        <v>2</v>
      </c>
      <c r="F8" s="20">
        <v>3</v>
      </c>
      <c r="G8" s="20">
        <v>4</v>
      </c>
      <c r="H8" s="21">
        <v>5</v>
      </c>
    </row>
    <row r="9" spans="1:8" ht="30" x14ac:dyDescent="0.25">
      <c r="A9" s="43" t="s">
        <v>8</v>
      </c>
      <c r="B9" s="4" t="s">
        <v>39</v>
      </c>
      <c r="C9" s="16">
        <v>1</v>
      </c>
      <c r="D9" s="1">
        <f>D8+C9</f>
        <v>2</v>
      </c>
      <c r="E9" s="1">
        <f>E8+C9</f>
        <v>3</v>
      </c>
      <c r="F9" s="1">
        <f>+F8+C9</f>
        <v>4</v>
      </c>
      <c r="G9" s="1">
        <f>+G8+C9</f>
        <v>5</v>
      </c>
      <c r="H9" s="1">
        <f>+H8+C9</f>
        <v>6</v>
      </c>
    </row>
    <row r="10" spans="1:8" ht="30" x14ac:dyDescent="0.25">
      <c r="A10" s="44"/>
      <c r="B10" s="6" t="s">
        <v>40</v>
      </c>
      <c r="C10" s="17">
        <v>2</v>
      </c>
      <c r="D10" s="1">
        <f>D8+C10</f>
        <v>3</v>
      </c>
      <c r="E10" s="1">
        <f>+E8+C10</f>
        <v>4</v>
      </c>
      <c r="F10" s="1">
        <f>+F8+C10</f>
        <v>5</v>
      </c>
      <c r="G10" s="1">
        <f>+G8+C10</f>
        <v>6</v>
      </c>
      <c r="H10" s="1">
        <f>+H8+C10</f>
        <v>7</v>
      </c>
    </row>
    <row r="11" spans="1:8" ht="30" x14ac:dyDescent="0.25">
      <c r="A11" s="44"/>
      <c r="B11" s="6" t="s">
        <v>41</v>
      </c>
      <c r="C11" s="17">
        <v>3</v>
      </c>
      <c r="D11" s="1">
        <f>+D8+C11</f>
        <v>4</v>
      </c>
      <c r="E11" s="1">
        <f>+E8+C11</f>
        <v>5</v>
      </c>
      <c r="F11" s="1">
        <f>+F8+C11</f>
        <v>6</v>
      </c>
      <c r="G11" s="1">
        <f>+G8+C11</f>
        <v>7</v>
      </c>
      <c r="H11" s="1">
        <f>+H8+C11</f>
        <v>8</v>
      </c>
    </row>
    <row r="12" spans="1:8" ht="30" x14ac:dyDescent="0.25">
      <c r="A12" s="44"/>
      <c r="B12" s="6" t="s">
        <v>42</v>
      </c>
      <c r="C12" s="17">
        <v>4</v>
      </c>
      <c r="D12" s="1">
        <f>+D8+C12</f>
        <v>5</v>
      </c>
      <c r="E12" s="1">
        <f>+E8+C12</f>
        <v>6</v>
      </c>
      <c r="F12" s="1">
        <f>+F8+C12</f>
        <v>7</v>
      </c>
      <c r="G12" s="1">
        <f>+C12+G8</f>
        <v>8</v>
      </c>
      <c r="H12" s="1">
        <f>+H8+C12</f>
        <v>9</v>
      </c>
    </row>
    <row r="13" spans="1:8" ht="30.75" thickBot="1" x14ac:dyDescent="0.3">
      <c r="A13" s="45"/>
      <c r="B13" s="8" t="s">
        <v>43</v>
      </c>
      <c r="C13" s="18">
        <v>5</v>
      </c>
      <c r="D13" s="1">
        <f>+D8+C13</f>
        <v>6</v>
      </c>
      <c r="E13" s="1">
        <f>+C13+E8</f>
        <v>7</v>
      </c>
      <c r="F13" s="1">
        <f>+C13+F8</f>
        <v>8</v>
      </c>
      <c r="G13" s="1">
        <f>+C13+G8</f>
        <v>9</v>
      </c>
      <c r="H13" s="1">
        <f>+C13+H8</f>
        <v>10</v>
      </c>
    </row>
    <row r="17" spans="2:3" ht="15.75" thickBot="1" x14ac:dyDescent="0.3"/>
    <row r="18" spans="2:3" ht="23.25" customHeight="1" thickBot="1" x14ac:dyDescent="0.3">
      <c r="B18" s="15" t="s">
        <v>10</v>
      </c>
      <c r="C18" s="14" t="s">
        <v>11</v>
      </c>
    </row>
    <row r="19" spans="2:3" x14ac:dyDescent="0.25">
      <c r="B19" s="12" t="s">
        <v>55</v>
      </c>
      <c r="C19" s="13" t="s">
        <v>51</v>
      </c>
    </row>
    <row r="20" spans="2:3" x14ac:dyDescent="0.25">
      <c r="B20" s="6" t="s">
        <v>56</v>
      </c>
      <c r="C20" s="10" t="s">
        <v>52</v>
      </c>
    </row>
    <row r="21" spans="2:3" x14ac:dyDescent="0.25">
      <c r="B21" s="6">
        <v>5</v>
      </c>
      <c r="C21" s="10" t="s">
        <v>53</v>
      </c>
    </row>
    <row r="22" spans="2:3" ht="15.75" thickBot="1" x14ac:dyDescent="0.3">
      <c r="B22" s="8" t="s">
        <v>57</v>
      </c>
      <c r="C22" s="11" t="s">
        <v>54</v>
      </c>
    </row>
  </sheetData>
  <mergeCells count="7">
    <mergeCell ref="B4:H4"/>
    <mergeCell ref="B2:H2"/>
    <mergeCell ref="A9:A13"/>
    <mergeCell ref="B5:C5"/>
    <mergeCell ref="B6:C6"/>
    <mergeCell ref="B7:B8"/>
    <mergeCell ref="C7:C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9035D-215A-4A51-BF1A-EC69565D739C}">
  <dimension ref="A1:W69"/>
  <sheetViews>
    <sheetView tabSelected="1" view="pageBreakPreview" zoomScale="60" zoomScaleNormal="63" workbookViewId="0">
      <pane ySplit="12" topLeftCell="A13" activePane="bottomLeft" state="frozen"/>
      <selection pane="bottomLeft" activeCell="M12" sqref="M12"/>
    </sheetView>
  </sheetViews>
  <sheetFormatPr baseColWidth="10" defaultColWidth="15.28515625" defaultRowHeight="15" x14ac:dyDescent="0.25"/>
  <cols>
    <col min="1" max="1" width="4.140625" style="37" bestFit="1" customWidth="1"/>
    <col min="2" max="2" width="12.28515625" style="37" bestFit="1" customWidth="1"/>
    <col min="3" max="3" width="30.42578125" style="37" bestFit="1" customWidth="1"/>
    <col min="4" max="4" width="12.7109375" style="37" bestFit="1" customWidth="1"/>
    <col min="5" max="5" width="24.85546875" style="37" bestFit="1" customWidth="1"/>
    <col min="6" max="6" width="43.28515625" style="37" bestFit="1" customWidth="1"/>
    <col min="7" max="7" width="34.85546875" style="37" bestFit="1" customWidth="1"/>
    <col min="8" max="9" width="4.140625" style="37" bestFit="1" customWidth="1"/>
    <col min="10" max="10" width="7" style="37" bestFit="1" customWidth="1"/>
    <col min="11" max="11" width="5.42578125" style="37" bestFit="1" customWidth="1"/>
    <col min="12" max="12" width="17.7109375" style="37" bestFit="1" customWidth="1"/>
    <col min="13" max="13" width="40.140625" style="37" bestFit="1" customWidth="1"/>
    <col min="14" max="15" width="4.140625" style="37" bestFit="1" customWidth="1"/>
    <col min="16" max="16" width="7" style="37" bestFit="1" customWidth="1"/>
    <col min="17" max="17" width="5.42578125" style="37" bestFit="1" customWidth="1"/>
    <col min="18" max="18" width="7" style="37" bestFit="1" customWidth="1"/>
    <col min="19" max="19" width="14.7109375" style="37" bestFit="1" customWidth="1"/>
    <col min="20" max="20" width="15" style="37" bestFit="1" customWidth="1"/>
    <col min="21" max="21" width="14.140625" style="37" bestFit="1" customWidth="1"/>
    <col min="22" max="22" width="49.140625" style="37" bestFit="1" customWidth="1"/>
    <col min="23" max="23" width="14.85546875" style="37" bestFit="1" customWidth="1"/>
    <col min="24" max="16384" width="15.28515625" style="37"/>
  </cols>
  <sheetData>
    <row r="1" spans="1:23" x14ac:dyDescent="0.25">
      <c r="A1" s="53"/>
      <c r="B1" s="53"/>
      <c r="C1" s="53"/>
      <c r="D1" s="53"/>
      <c r="E1" s="53"/>
      <c r="F1" s="53"/>
      <c r="G1" s="53"/>
      <c r="H1" s="53"/>
      <c r="I1" s="53"/>
      <c r="J1" s="53"/>
      <c r="K1" s="53"/>
      <c r="L1" s="53"/>
      <c r="M1" s="53"/>
      <c r="N1" s="53"/>
      <c r="O1" s="53"/>
      <c r="P1" s="53"/>
      <c r="Q1" s="53"/>
      <c r="R1" s="53"/>
      <c r="S1" s="53"/>
      <c r="T1" s="53"/>
      <c r="U1" s="53"/>
      <c r="V1" s="53"/>
      <c r="W1" s="53"/>
    </row>
    <row r="2" spans="1:23" x14ac:dyDescent="0.25">
      <c r="A2" s="53"/>
      <c r="B2" s="53"/>
      <c r="C2" s="53"/>
      <c r="D2" s="53"/>
      <c r="E2" s="53"/>
      <c r="F2" s="53"/>
      <c r="G2" s="53"/>
      <c r="H2" s="53"/>
      <c r="I2" s="53"/>
      <c r="J2" s="53"/>
      <c r="K2" s="53"/>
      <c r="L2" s="53"/>
      <c r="M2" s="53"/>
      <c r="N2" s="53"/>
      <c r="O2" s="53"/>
      <c r="P2" s="53"/>
      <c r="Q2" s="53"/>
      <c r="R2" s="53"/>
      <c r="S2" s="53"/>
      <c r="T2" s="53"/>
      <c r="U2" s="53"/>
      <c r="V2" s="53"/>
      <c r="W2" s="53"/>
    </row>
    <row r="3" spans="1:23" x14ac:dyDescent="0.25">
      <c r="A3" s="53"/>
      <c r="B3" s="53"/>
      <c r="C3" s="53"/>
      <c r="D3" s="53"/>
      <c r="E3" s="53"/>
      <c r="F3" s="53"/>
      <c r="G3" s="53"/>
      <c r="H3" s="53"/>
      <c r="I3" s="53"/>
      <c r="J3" s="53"/>
      <c r="K3" s="53"/>
      <c r="L3" s="53"/>
      <c r="M3" s="53"/>
      <c r="N3" s="53"/>
      <c r="O3" s="53"/>
      <c r="P3" s="53"/>
      <c r="Q3" s="53"/>
      <c r="R3" s="53"/>
      <c r="S3" s="53"/>
      <c r="T3" s="53"/>
      <c r="U3" s="53"/>
      <c r="V3" s="53"/>
      <c r="W3" s="53"/>
    </row>
    <row r="4" spans="1:23" x14ac:dyDescent="0.25">
      <c r="A4" s="53"/>
      <c r="B4" s="53"/>
      <c r="C4" s="53"/>
      <c r="D4" s="53"/>
      <c r="E4" s="53"/>
      <c r="F4" s="53"/>
      <c r="G4" s="53"/>
      <c r="H4" s="53"/>
      <c r="I4" s="53"/>
      <c r="J4" s="53"/>
      <c r="K4" s="53"/>
      <c r="L4" s="53"/>
      <c r="M4" s="53"/>
      <c r="N4" s="53"/>
      <c r="O4" s="53"/>
      <c r="P4" s="53"/>
      <c r="Q4" s="53"/>
      <c r="R4" s="53"/>
      <c r="S4" s="53"/>
      <c r="T4" s="53"/>
      <c r="U4" s="53"/>
      <c r="V4" s="53"/>
      <c r="W4" s="53"/>
    </row>
    <row r="5" spans="1:23" x14ac:dyDescent="0.25">
      <c r="A5" s="53"/>
      <c r="B5" s="53"/>
      <c r="C5" s="53"/>
      <c r="D5" s="53"/>
      <c r="E5" s="53"/>
      <c r="F5" s="53"/>
      <c r="G5" s="53"/>
      <c r="H5" s="53"/>
      <c r="I5" s="53"/>
      <c r="J5" s="53"/>
      <c r="K5" s="53"/>
      <c r="L5" s="53"/>
      <c r="M5" s="53"/>
      <c r="N5" s="53"/>
      <c r="O5" s="53"/>
      <c r="P5" s="53"/>
      <c r="Q5" s="53"/>
      <c r="R5" s="53"/>
      <c r="S5" s="53"/>
      <c r="T5" s="53"/>
      <c r="U5" s="53"/>
      <c r="V5" s="53"/>
      <c r="W5" s="53"/>
    </row>
    <row r="6" spans="1:23" x14ac:dyDescent="0.25">
      <c r="A6" s="53"/>
      <c r="B6" s="53"/>
      <c r="C6" s="53"/>
      <c r="D6" s="53"/>
      <c r="E6" s="53"/>
      <c r="F6" s="53"/>
      <c r="G6" s="53"/>
      <c r="H6" s="53"/>
      <c r="I6" s="53"/>
      <c r="J6" s="53"/>
      <c r="K6" s="53"/>
      <c r="L6" s="53"/>
      <c r="M6" s="53"/>
      <c r="N6" s="53"/>
      <c r="O6" s="53"/>
      <c r="P6" s="53"/>
      <c r="Q6" s="53"/>
      <c r="R6" s="53"/>
      <c r="S6" s="53"/>
      <c r="T6" s="53"/>
      <c r="U6" s="53"/>
      <c r="V6" s="53"/>
      <c r="W6" s="53"/>
    </row>
    <row r="7" spans="1:23" x14ac:dyDescent="0.25">
      <c r="A7" s="53"/>
      <c r="B7" s="53"/>
      <c r="C7" s="53"/>
      <c r="D7" s="53"/>
      <c r="E7" s="53"/>
      <c r="F7" s="53"/>
      <c r="G7" s="53"/>
      <c r="H7" s="53"/>
      <c r="I7" s="53"/>
      <c r="J7" s="53"/>
      <c r="K7" s="53"/>
      <c r="L7" s="53"/>
      <c r="M7" s="53"/>
      <c r="N7" s="53"/>
      <c r="O7" s="53"/>
      <c r="P7" s="53"/>
      <c r="Q7" s="53"/>
      <c r="R7" s="53"/>
      <c r="S7" s="53"/>
      <c r="T7" s="53"/>
      <c r="U7" s="53"/>
      <c r="V7" s="53"/>
      <c r="W7" s="53"/>
    </row>
    <row r="8" spans="1:23" x14ac:dyDescent="0.25">
      <c r="A8" s="54" t="s">
        <v>0</v>
      </c>
      <c r="B8" s="54"/>
      <c r="C8" s="54"/>
      <c r="D8" s="54"/>
      <c r="E8" s="54"/>
      <c r="F8" s="54"/>
      <c r="G8" s="54"/>
      <c r="H8" s="54"/>
      <c r="I8" s="54"/>
      <c r="J8" s="54"/>
      <c r="K8" s="54"/>
      <c r="L8" s="54"/>
      <c r="M8" s="54"/>
      <c r="N8" s="54"/>
      <c r="O8" s="54"/>
      <c r="P8" s="54"/>
      <c r="Q8" s="54"/>
      <c r="R8" s="54"/>
      <c r="S8" s="54"/>
      <c r="T8" s="54"/>
      <c r="U8" s="54"/>
      <c r="V8" s="54"/>
      <c r="W8" s="54"/>
    </row>
    <row r="9" spans="1:23" x14ac:dyDescent="0.25">
      <c r="A9" s="54"/>
      <c r="B9" s="54"/>
      <c r="C9" s="54"/>
      <c r="D9" s="54"/>
      <c r="E9" s="54"/>
      <c r="F9" s="54"/>
      <c r="G9" s="54"/>
      <c r="H9" s="54"/>
      <c r="I9" s="54"/>
      <c r="J9" s="54"/>
      <c r="K9" s="54"/>
      <c r="L9" s="54"/>
      <c r="M9" s="54"/>
      <c r="N9" s="54"/>
      <c r="O9" s="54"/>
      <c r="P9" s="54"/>
      <c r="Q9" s="54"/>
      <c r="R9" s="54"/>
      <c r="S9" s="54"/>
      <c r="T9" s="54"/>
      <c r="U9" s="54"/>
      <c r="V9" s="54"/>
      <c r="W9" s="54"/>
    </row>
    <row r="10" spans="1:23" ht="41.25" customHeight="1" thickBot="1" x14ac:dyDescent="0.3">
      <c r="A10" s="58" t="s">
        <v>129</v>
      </c>
      <c r="B10" s="58"/>
      <c r="C10" s="58"/>
      <c r="D10" s="58"/>
      <c r="E10" s="58"/>
      <c r="F10" s="58"/>
      <c r="G10" s="58"/>
      <c r="H10" s="58"/>
      <c r="I10" s="58"/>
      <c r="J10" s="58"/>
      <c r="K10" s="58"/>
      <c r="L10" s="58"/>
      <c r="M10" s="58"/>
      <c r="N10" s="58"/>
      <c r="O10" s="58"/>
      <c r="P10" s="58"/>
      <c r="Q10" s="58"/>
      <c r="R10" s="58"/>
      <c r="S10" s="58"/>
      <c r="T10" s="58"/>
      <c r="U10" s="58"/>
      <c r="V10" s="58"/>
      <c r="W10" s="58"/>
    </row>
    <row r="11" spans="1:23" ht="15.75" thickBot="1" x14ac:dyDescent="0.3">
      <c r="N11" s="55" t="s">
        <v>13</v>
      </c>
      <c r="O11" s="56"/>
      <c r="P11" s="56"/>
      <c r="Q11" s="57"/>
      <c r="V11" s="55" t="s">
        <v>17</v>
      </c>
      <c r="W11" s="57"/>
    </row>
    <row r="12" spans="1:23" s="31" customFormat="1" ht="145.5" customHeight="1" thickBot="1" x14ac:dyDescent="0.3">
      <c r="A12" s="28" t="s">
        <v>1</v>
      </c>
      <c r="B12" s="29" t="s">
        <v>2</v>
      </c>
      <c r="C12" s="29" t="s">
        <v>3</v>
      </c>
      <c r="D12" s="29" t="s">
        <v>4</v>
      </c>
      <c r="E12" s="29" t="s">
        <v>5</v>
      </c>
      <c r="F12" s="29" t="s">
        <v>6</v>
      </c>
      <c r="G12" s="29" t="s">
        <v>7</v>
      </c>
      <c r="H12" s="29" t="s">
        <v>8</v>
      </c>
      <c r="I12" s="29" t="s">
        <v>9</v>
      </c>
      <c r="J12" s="29" t="s">
        <v>10</v>
      </c>
      <c r="K12" s="29" t="s">
        <v>11</v>
      </c>
      <c r="L12" s="29" t="s">
        <v>12</v>
      </c>
      <c r="M12" s="29" t="s">
        <v>70</v>
      </c>
      <c r="N12" s="29" t="s">
        <v>8</v>
      </c>
      <c r="O12" s="29" t="s">
        <v>9</v>
      </c>
      <c r="P12" s="29" t="s">
        <v>10</v>
      </c>
      <c r="Q12" s="29" t="s">
        <v>11</v>
      </c>
      <c r="R12" s="29" t="s">
        <v>20</v>
      </c>
      <c r="S12" s="29" t="s">
        <v>14</v>
      </c>
      <c r="T12" s="29" t="s">
        <v>15</v>
      </c>
      <c r="U12" s="29" t="s">
        <v>16</v>
      </c>
      <c r="V12" s="29" t="s">
        <v>18</v>
      </c>
      <c r="W12" s="30" t="s">
        <v>19</v>
      </c>
    </row>
    <row r="13" spans="1:23" ht="122.25" customHeight="1" thickBot="1" x14ac:dyDescent="0.3">
      <c r="A13" s="32">
        <v>1</v>
      </c>
      <c r="B13" s="23" t="s">
        <v>21</v>
      </c>
      <c r="C13" s="23" t="s">
        <v>23</v>
      </c>
      <c r="D13" s="23" t="s">
        <v>25</v>
      </c>
      <c r="E13" s="23" t="s">
        <v>31</v>
      </c>
      <c r="F13" s="23" t="s">
        <v>81</v>
      </c>
      <c r="G13" s="23" t="s">
        <v>71</v>
      </c>
      <c r="H13" s="23">
        <v>2</v>
      </c>
      <c r="I13" s="23">
        <v>2</v>
      </c>
      <c r="J13" s="23">
        <v>2</v>
      </c>
      <c r="K13" s="23" t="s">
        <v>68</v>
      </c>
      <c r="L13" s="23" t="s">
        <v>84</v>
      </c>
      <c r="M13" s="23" t="s">
        <v>83</v>
      </c>
      <c r="N13" s="23">
        <v>1</v>
      </c>
      <c r="O13" s="23">
        <v>1</v>
      </c>
      <c r="P13" s="23">
        <v>2</v>
      </c>
      <c r="Q13" s="23" t="s">
        <v>68</v>
      </c>
      <c r="R13" s="23" t="s">
        <v>72</v>
      </c>
      <c r="S13" s="23" t="s">
        <v>69</v>
      </c>
      <c r="T13" s="23" t="s">
        <v>73</v>
      </c>
      <c r="U13" s="23" t="s">
        <v>73</v>
      </c>
      <c r="V13" s="38" t="s">
        <v>85</v>
      </c>
      <c r="W13" s="39" t="s">
        <v>90</v>
      </c>
    </row>
    <row r="14" spans="1:23" ht="114.75" customHeight="1" x14ac:dyDescent="0.25">
      <c r="A14" s="33">
        <v>2</v>
      </c>
      <c r="B14" s="34" t="s">
        <v>22</v>
      </c>
      <c r="C14" s="34" t="s">
        <v>23</v>
      </c>
      <c r="D14" s="34" t="s">
        <v>28</v>
      </c>
      <c r="E14" s="34" t="s">
        <v>31</v>
      </c>
      <c r="F14" s="34" t="s">
        <v>86</v>
      </c>
      <c r="G14" s="34" t="s">
        <v>104</v>
      </c>
      <c r="H14" s="34">
        <v>3</v>
      </c>
      <c r="I14" s="34">
        <v>5</v>
      </c>
      <c r="J14" s="34">
        <v>8</v>
      </c>
      <c r="K14" s="34" t="s">
        <v>79</v>
      </c>
      <c r="L14" s="23" t="s">
        <v>84</v>
      </c>
      <c r="M14" s="34" t="s">
        <v>88</v>
      </c>
      <c r="N14" s="34">
        <v>3</v>
      </c>
      <c r="O14" s="34">
        <v>5</v>
      </c>
      <c r="P14" s="34">
        <v>8</v>
      </c>
      <c r="Q14" s="34" t="s">
        <v>79</v>
      </c>
      <c r="R14" s="34" t="s">
        <v>72</v>
      </c>
      <c r="S14" s="34" t="s">
        <v>69</v>
      </c>
      <c r="T14" s="34" t="s">
        <v>73</v>
      </c>
      <c r="U14" s="34" t="s">
        <v>73</v>
      </c>
      <c r="V14" s="34" t="s">
        <v>87</v>
      </c>
      <c r="W14" s="40" t="s">
        <v>90</v>
      </c>
    </row>
    <row r="15" spans="1:23" ht="87" customHeight="1" x14ac:dyDescent="0.25">
      <c r="A15" s="33">
        <v>3</v>
      </c>
      <c r="B15" s="34" t="s">
        <v>21</v>
      </c>
      <c r="C15" s="34" t="s">
        <v>24</v>
      </c>
      <c r="D15" s="34" t="s">
        <v>28</v>
      </c>
      <c r="E15" s="34" t="s">
        <v>31</v>
      </c>
      <c r="F15" s="34" t="s">
        <v>82</v>
      </c>
      <c r="G15" s="34" t="s">
        <v>89</v>
      </c>
      <c r="H15" s="34">
        <v>2</v>
      </c>
      <c r="I15" s="34">
        <v>3</v>
      </c>
      <c r="J15" s="34">
        <v>5</v>
      </c>
      <c r="K15" s="34" t="s">
        <v>74</v>
      </c>
      <c r="L15" s="34" t="s">
        <v>77</v>
      </c>
      <c r="M15" s="34" t="s">
        <v>91</v>
      </c>
      <c r="N15" s="34">
        <v>1</v>
      </c>
      <c r="O15" s="34">
        <v>2</v>
      </c>
      <c r="P15" s="34">
        <v>3</v>
      </c>
      <c r="Q15" s="34" t="s">
        <v>68</v>
      </c>
      <c r="R15" s="34" t="s">
        <v>78</v>
      </c>
      <c r="S15" s="34" t="s">
        <v>77</v>
      </c>
      <c r="T15" s="34" t="s">
        <v>73</v>
      </c>
      <c r="U15" s="34" t="s">
        <v>73</v>
      </c>
      <c r="V15" s="34" t="s">
        <v>92</v>
      </c>
      <c r="W15" s="40" t="s">
        <v>90</v>
      </c>
    </row>
    <row r="16" spans="1:23" ht="143.25" customHeight="1" x14ac:dyDescent="0.25">
      <c r="A16" s="33">
        <v>4</v>
      </c>
      <c r="B16" s="34" t="s">
        <v>22</v>
      </c>
      <c r="C16" s="34" t="s">
        <v>23</v>
      </c>
      <c r="D16" s="34" t="s">
        <v>28</v>
      </c>
      <c r="E16" s="34" t="s">
        <v>31</v>
      </c>
      <c r="F16" s="34" t="s">
        <v>125</v>
      </c>
      <c r="G16" s="34" t="s">
        <v>126</v>
      </c>
      <c r="H16" s="34">
        <v>3</v>
      </c>
      <c r="I16" s="34">
        <v>3</v>
      </c>
      <c r="J16" s="34">
        <v>6</v>
      </c>
      <c r="K16" s="34" t="s">
        <v>80</v>
      </c>
      <c r="L16" s="34" t="s">
        <v>77</v>
      </c>
      <c r="M16" s="34" t="s">
        <v>127</v>
      </c>
      <c r="N16" s="34">
        <v>1</v>
      </c>
      <c r="O16" s="34">
        <v>2</v>
      </c>
      <c r="P16" s="34">
        <v>3</v>
      </c>
      <c r="Q16" s="34" t="s">
        <v>68</v>
      </c>
      <c r="R16" s="34" t="s">
        <v>78</v>
      </c>
      <c r="S16" s="34" t="s">
        <v>77</v>
      </c>
      <c r="T16" s="34" t="s">
        <v>73</v>
      </c>
      <c r="U16" s="34" t="s">
        <v>73</v>
      </c>
      <c r="V16" s="34" t="s">
        <v>103</v>
      </c>
      <c r="W16" s="40" t="s">
        <v>90</v>
      </c>
    </row>
    <row r="17" spans="1:23" ht="80.25" customHeight="1" x14ac:dyDescent="0.25">
      <c r="A17" s="33">
        <v>5</v>
      </c>
      <c r="B17" s="34" t="s">
        <v>22</v>
      </c>
      <c r="C17" s="34" t="s">
        <v>24</v>
      </c>
      <c r="D17" s="34" t="s">
        <v>28</v>
      </c>
      <c r="E17" s="34" t="s">
        <v>33</v>
      </c>
      <c r="F17" s="34" t="s">
        <v>76</v>
      </c>
      <c r="G17" s="34" t="s">
        <v>105</v>
      </c>
      <c r="H17" s="34">
        <v>2</v>
      </c>
      <c r="I17" s="34">
        <v>2</v>
      </c>
      <c r="J17" s="34">
        <v>4</v>
      </c>
      <c r="K17" s="34" t="s">
        <v>68</v>
      </c>
      <c r="L17" s="34" t="s">
        <v>75</v>
      </c>
      <c r="M17" s="34" t="s">
        <v>93</v>
      </c>
      <c r="N17" s="34">
        <v>2</v>
      </c>
      <c r="O17" s="34">
        <v>2</v>
      </c>
      <c r="P17" s="34">
        <v>4</v>
      </c>
      <c r="Q17" s="34" t="s">
        <v>68</v>
      </c>
      <c r="R17" s="34" t="s">
        <v>78</v>
      </c>
      <c r="S17" s="34" t="s">
        <v>75</v>
      </c>
      <c r="T17" s="34" t="s">
        <v>73</v>
      </c>
      <c r="U17" s="34" t="s">
        <v>73</v>
      </c>
      <c r="V17" s="34" t="s">
        <v>94</v>
      </c>
      <c r="W17" s="40" t="s">
        <v>90</v>
      </c>
    </row>
    <row r="18" spans="1:23" ht="143.25" customHeight="1" x14ac:dyDescent="0.25">
      <c r="A18" s="33">
        <v>6</v>
      </c>
      <c r="B18" s="34" t="s">
        <v>22</v>
      </c>
      <c r="C18" s="34" t="s">
        <v>24</v>
      </c>
      <c r="D18" s="34" t="s">
        <v>28</v>
      </c>
      <c r="E18" s="34" t="s">
        <v>29</v>
      </c>
      <c r="F18" s="34" t="s">
        <v>99</v>
      </c>
      <c r="G18" s="34" t="s">
        <v>100</v>
      </c>
      <c r="H18" s="34">
        <v>2</v>
      </c>
      <c r="I18" s="34">
        <v>2</v>
      </c>
      <c r="J18" s="34">
        <v>4</v>
      </c>
      <c r="K18" s="34" t="s">
        <v>68</v>
      </c>
      <c r="L18" s="34" t="s">
        <v>77</v>
      </c>
      <c r="M18" s="34" t="s">
        <v>101</v>
      </c>
      <c r="N18" s="34">
        <v>1</v>
      </c>
      <c r="O18" s="34">
        <v>1</v>
      </c>
      <c r="P18" s="34">
        <v>2</v>
      </c>
      <c r="Q18" s="34" t="s">
        <v>68</v>
      </c>
      <c r="R18" s="34" t="s">
        <v>72</v>
      </c>
      <c r="S18" s="34" t="s">
        <v>77</v>
      </c>
      <c r="T18" s="34" t="s">
        <v>73</v>
      </c>
      <c r="U18" s="34" t="s">
        <v>73</v>
      </c>
      <c r="V18" s="34" t="s">
        <v>102</v>
      </c>
      <c r="W18" s="40" t="s">
        <v>73</v>
      </c>
    </row>
    <row r="19" spans="1:23" ht="128.25" customHeight="1" x14ac:dyDescent="0.25">
      <c r="A19" s="35">
        <v>7</v>
      </c>
      <c r="B19" s="36" t="s">
        <v>22</v>
      </c>
      <c r="C19" s="36" t="s">
        <v>24</v>
      </c>
      <c r="D19" s="36" t="s">
        <v>28</v>
      </c>
      <c r="E19" s="36" t="s">
        <v>32</v>
      </c>
      <c r="F19" s="36" t="s">
        <v>98</v>
      </c>
      <c r="G19" s="36" t="s">
        <v>95</v>
      </c>
      <c r="H19" s="36">
        <v>2</v>
      </c>
      <c r="I19" s="36">
        <v>2</v>
      </c>
      <c r="J19" s="36">
        <v>4</v>
      </c>
      <c r="K19" s="36" t="s">
        <v>68</v>
      </c>
      <c r="L19" s="36" t="s">
        <v>77</v>
      </c>
      <c r="M19" s="36" t="s">
        <v>96</v>
      </c>
      <c r="N19" s="36">
        <v>1</v>
      </c>
      <c r="O19" s="36">
        <v>1</v>
      </c>
      <c r="P19" s="36">
        <v>2</v>
      </c>
      <c r="Q19" s="36" t="s">
        <v>68</v>
      </c>
      <c r="R19" s="36" t="s">
        <v>78</v>
      </c>
      <c r="S19" s="36" t="s">
        <v>77</v>
      </c>
      <c r="T19" s="36" t="s">
        <v>73</v>
      </c>
      <c r="U19" s="36" t="s">
        <v>73</v>
      </c>
      <c r="V19" s="36" t="s">
        <v>97</v>
      </c>
      <c r="W19" s="41" t="s">
        <v>73</v>
      </c>
    </row>
    <row r="20" spans="1:23" ht="66.599999999999994" customHeight="1" x14ac:dyDescent="0.25">
      <c r="A20" s="34">
        <v>8</v>
      </c>
      <c r="B20" s="34" t="s">
        <v>22</v>
      </c>
      <c r="C20" s="34" t="s">
        <v>24</v>
      </c>
      <c r="D20" s="34" t="s">
        <v>28</v>
      </c>
      <c r="E20" s="34" t="s">
        <v>31</v>
      </c>
      <c r="F20" s="34" t="s">
        <v>107</v>
      </c>
      <c r="G20" s="34" t="s">
        <v>128</v>
      </c>
      <c r="H20" s="34">
        <v>2</v>
      </c>
      <c r="I20" s="34">
        <v>4</v>
      </c>
      <c r="J20" s="34">
        <v>7</v>
      </c>
      <c r="K20" s="34" t="s">
        <v>80</v>
      </c>
      <c r="L20" s="34" t="s">
        <v>77</v>
      </c>
      <c r="M20" s="34" t="s">
        <v>108</v>
      </c>
      <c r="N20" s="34">
        <v>1</v>
      </c>
      <c r="O20" s="34">
        <v>4</v>
      </c>
      <c r="P20" s="34">
        <v>5</v>
      </c>
      <c r="Q20" s="34" t="s">
        <v>74</v>
      </c>
      <c r="R20" s="34" t="s">
        <v>72</v>
      </c>
      <c r="S20" s="34" t="s">
        <v>109</v>
      </c>
      <c r="T20" s="34" t="s">
        <v>110</v>
      </c>
      <c r="U20" s="34" t="s">
        <v>111</v>
      </c>
      <c r="V20" s="34" t="s">
        <v>112</v>
      </c>
      <c r="W20" s="34" t="s">
        <v>113</v>
      </c>
    </row>
    <row r="21" spans="1:23" ht="81.95" customHeight="1" x14ac:dyDescent="0.25">
      <c r="A21" s="34">
        <v>9</v>
      </c>
      <c r="B21" s="34" t="s">
        <v>22</v>
      </c>
      <c r="C21" s="34" t="s">
        <v>24</v>
      </c>
      <c r="D21" s="34" t="s">
        <v>28</v>
      </c>
      <c r="E21" s="34" t="s">
        <v>31</v>
      </c>
      <c r="F21" s="34" t="s">
        <v>114</v>
      </c>
      <c r="G21" s="34" t="s">
        <v>115</v>
      </c>
      <c r="H21" s="34">
        <v>2</v>
      </c>
      <c r="I21" s="34">
        <v>4</v>
      </c>
      <c r="J21" s="34">
        <v>6</v>
      </c>
      <c r="K21" s="34" t="s">
        <v>80</v>
      </c>
      <c r="L21" s="34" t="s">
        <v>77</v>
      </c>
      <c r="M21" s="34" t="s">
        <v>116</v>
      </c>
      <c r="N21" s="34">
        <v>1</v>
      </c>
      <c r="O21" s="34">
        <v>4</v>
      </c>
      <c r="P21" s="34">
        <v>5</v>
      </c>
      <c r="Q21" s="34" t="s">
        <v>74</v>
      </c>
      <c r="R21" s="34" t="s">
        <v>72</v>
      </c>
      <c r="S21" s="34" t="s">
        <v>109</v>
      </c>
      <c r="T21" s="34" t="s">
        <v>110</v>
      </c>
      <c r="U21" s="34" t="s">
        <v>117</v>
      </c>
      <c r="V21" s="34" t="s">
        <v>118</v>
      </c>
      <c r="W21" s="34" t="s">
        <v>119</v>
      </c>
    </row>
    <row r="22" spans="1:23" ht="135" x14ac:dyDescent="0.25">
      <c r="A22" s="34">
        <v>10</v>
      </c>
      <c r="B22" s="42" t="s">
        <v>106</v>
      </c>
      <c r="C22" s="42" t="s">
        <v>24</v>
      </c>
      <c r="D22" s="42" t="s">
        <v>28</v>
      </c>
      <c r="E22" s="42" t="s">
        <v>31</v>
      </c>
      <c r="F22" s="34" t="s">
        <v>120</v>
      </c>
      <c r="G22" s="34" t="s">
        <v>121</v>
      </c>
      <c r="H22" s="42">
        <v>2</v>
      </c>
      <c r="I22" s="42">
        <v>4</v>
      </c>
      <c r="J22" s="42">
        <v>6</v>
      </c>
      <c r="K22" s="42" t="s">
        <v>80</v>
      </c>
      <c r="L22" s="42" t="s">
        <v>77</v>
      </c>
      <c r="M22" s="34" t="s">
        <v>122</v>
      </c>
      <c r="N22" s="42">
        <v>1</v>
      </c>
      <c r="O22" s="42">
        <v>4</v>
      </c>
      <c r="P22" s="42">
        <v>5</v>
      </c>
      <c r="Q22" s="42" t="s">
        <v>74</v>
      </c>
      <c r="R22" s="42" t="s">
        <v>123</v>
      </c>
      <c r="S22" s="42"/>
      <c r="T22" s="34" t="s">
        <v>110</v>
      </c>
      <c r="U22" s="34" t="s">
        <v>117</v>
      </c>
      <c r="V22" s="34" t="s">
        <v>124</v>
      </c>
      <c r="W22" s="34" t="s">
        <v>119</v>
      </c>
    </row>
    <row r="23" spans="1:23" x14ac:dyDescent="0.25">
      <c r="A23" s="34"/>
      <c r="D23" s="42"/>
      <c r="E23" s="42"/>
      <c r="F23" s="42"/>
      <c r="G23" s="42"/>
      <c r="H23" s="42"/>
      <c r="I23" s="42"/>
      <c r="J23" s="42"/>
      <c r="K23" s="42"/>
      <c r="L23" s="42"/>
      <c r="M23" s="42"/>
      <c r="N23" s="42"/>
      <c r="O23" s="42"/>
      <c r="P23" s="42"/>
      <c r="Q23" s="42"/>
      <c r="R23" s="42"/>
      <c r="S23" s="42"/>
      <c r="T23" s="42"/>
      <c r="U23" s="42"/>
      <c r="V23" s="42"/>
      <c r="W23" s="42"/>
    </row>
    <row r="24" spans="1:23" x14ac:dyDescent="0.25">
      <c r="A24" s="31"/>
      <c r="B24" s="42" t="s">
        <v>2</v>
      </c>
      <c r="C24" s="42" t="s">
        <v>21</v>
      </c>
    </row>
    <row r="25" spans="1:23" x14ac:dyDescent="0.25">
      <c r="A25" s="31"/>
      <c r="C25" s="37" t="s">
        <v>22</v>
      </c>
    </row>
    <row r="26" spans="1:23" x14ac:dyDescent="0.25">
      <c r="A26" s="31"/>
    </row>
    <row r="27" spans="1:23" x14ac:dyDescent="0.25">
      <c r="A27" s="31"/>
      <c r="B27" s="37" t="s">
        <v>3</v>
      </c>
      <c r="C27" s="37" t="s">
        <v>23</v>
      </c>
    </row>
    <row r="28" spans="1:23" x14ac:dyDescent="0.25">
      <c r="A28" s="31"/>
      <c r="C28" s="37" t="s">
        <v>24</v>
      </c>
    </row>
    <row r="29" spans="1:23" x14ac:dyDescent="0.25">
      <c r="A29" s="31"/>
    </row>
    <row r="30" spans="1:23" x14ac:dyDescent="0.25">
      <c r="A30" s="31"/>
      <c r="B30" s="37" t="s">
        <v>4</v>
      </c>
      <c r="C30" s="37" t="s">
        <v>25</v>
      </c>
    </row>
    <row r="31" spans="1:23" x14ac:dyDescent="0.25">
      <c r="A31" s="31"/>
      <c r="C31" s="37" t="s">
        <v>26</v>
      </c>
    </row>
    <row r="32" spans="1:23" x14ac:dyDescent="0.25">
      <c r="A32" s="31"/>
      <c r="C32" s="37" t="s">
        <v>27</v>
      </c>
    </row>
    <row r="33" spans="1:3" x14ac:dyDescent="0.25">
      <c r="A33" s="31"/>
      <c r="C33" s="37" t="s">
        <v>28</v>
      </c>
    </row>
    <row r="34" spans="1:3" x14ac:dyDescent="0.25">
      <c r="A34" s="31"/>
    </row>
    <row r="35" spans="1:3" x14ac:dyDescent="0.25">
      <c r="A35" s="31"/>
      <c r="B35" s="37" t="s">
        <v>5</v>
      </c>
      <c r="C35" s="37" t="s">
        <v>29</v>
      </c>
    </row>
    <row r="36" spans="1:3" x14ac:dyDescent="0.25">
      <c r="A36" s="31"/>
      <c r="C36" s="37" t="s">
        <v>30</v>
      </c>
    </row>
    <row r="37" spans="1:3" x14ac:dyDescent="0.25">
      <c r="A37" s="31"/>
      <c r="C37" s="37" t="s">
        <v>31</v>
      </c>
    </row>
    <row r="38" spans="1:3" x14ac:dyDescent="0.25">
      <c r="A38" s="31"/>
      <c r="C38" s="37" t="s">
        <v>32</v>
      </c>
    </row>
    <row r="39" spans="1:3" x14ac:dyDescent="0.25">
      <c r="A39" s="31"/>
      <c r="C39" s="37" t="s">
        <v>33</v>
      </c>
    </row>
    <row r="40" spans="1:3" x14ac:dyDescent="0.25">
      <c r="A40" s="31"/>
      <c r="C40" s="37" t="s">
        <v>34</v>
      </c>
    </row>
    <row r="41" spans="1:3" x14ac:dyDescent="0.25">
      <c r="A41" s="31"/>
      <c r="C41" s="37" t="s">
        <v>35</v>
      </c>
    </row>
    <row r="42" spans="1:3" x14ac:dyDescent="0.25">
      <c r="A42" s="31"/>
      <c r="C42" s="37" t="s">
        <v>36</v>
      </c>
    </row>
    <row r="43" spans="1:3" x14ac:dyDescent="0.25">
      <c r="A43" s="31"/>
    </row>
    <row r="44" spans="1:3" x14ac:dyDescent="0.25">
      <c r="A44" s="31"/>
    </row>
    <row r="45" spans="1:3" x14ac:dyDescent="0.25">
      <c r="A45" s="31"/>
    </row>
    <row r="46" spans="1:3" x14ac:dyDescent="0.25">
      <c r="A46" s="31"/>
    </row>
    <row r="47" spans="1:3" x14ac:dyDescent="0.25">
      <c r="A47" s="31"/>
    </row>
    <row r="48" spans="1:3" x14ac:dyDescent="0.25">
      <c r="A48" s="31"/>
    </row>
    <row r="49" spans="1:1" x14ac:dyDescent="0.25">
      <c r="A49" s="31"/>
    </row>
    <row r="50" spans="1:1" x14ac:dyDescent="0.25">
      <c r="A50" s="31"/>
    </row>
    <row r="51" spans="1:1" x14ac:dyDescent="0.25">
      <c r="A51" s="31"/>
    </row>
    <row r="52" spans="1:1" x14ac:dyDescent="0.25">
      <c r="A52" s="31"/>
    </row>
    <row r="53" spans="1:1" x14ac:dyDescent="0.25">
      <c r="A53" s="31"/>
    </row>
    <row r="54" spans="1:1" x14ac:dyDescent="0.25">
      <c r="A54" s="31"/>
    </row>
    <row r="55" spans="1:1" x14ac:dyDescent="0.25">
      <c r="A55" s="31"/>
    </row>
    <row r="56" spans="1:1" x14ac:dyDescent="0.25">
      <c r="A56" s="31"/>
    </row>
    <row r="57" spans="1:1" x14ac:dyDescent="0.25">
      <c r="A57" s="31"/>
    </row>
    <row r="58" spans="1:1" x14ac:dyDescent="0.25">
      <c r="A58" s="31"/>
    </row>
    <row r="59" spans="1:1" x14ac:dyDescent="0.25">
      <c r="A59" s="31"/>
    </row>
    <row r="60" spans="1:1" x14ac:dyDescent="0.25">
      <c r="A60" s="31"/>
    </row>
    <row r="61" spans="1:1" x14ac:dyDescent="0.25">
      <c r="A61" s="31"/>
    </row>
    <row r="62" spans="1:1" x14ac:dyDescent="0.25">
      <c r="A62" s="31"/>
    </row>
    <row r="63" spans="1:1" x14ac:dyDescent="0.25">
      <c r="A63" s="31"/>
    </row>
    <row r="64" spans="1:1" x14ac:dyDescent="0.25">
      <c r="A64" s="31"/>
    </row>
    <row r="65" spans="1:1" x14ac:dyDescent="0.25">
      <c r="A65" s="31"/>
    </row>
    <row r="66" spans="1:1" x14ac:dyDescent="0.25">
      <c r="A66" s="31"/>
    </row>
    <row r="67" spans="1:1" x14ac:dyDescent="0.25">
      <c r="A67" s="31"/>
    </row>
    <row r="68" spans="1:1" x14ac:dyDescent="0.25">
      <c r="A68" s="31"/>
    </row>
    <row r="69" spans="1:1" x14ac:dyDescent="0.25">
      <c r="A69" s="31"/>
    </row>
  </sheetData>
  <mergeCells count="6">
    <mergeCell ref="A1:W7"/>
    <mergeCell ref="A8:W8"/>
    <mergeCell ref="A9:W9"/>
    <mergeCell ref="A10:W10"/>
    <mergeCell ref="N11:Q11"/>
    <mergeCell ref="V11:W11"/>
  </mergeCells>
  <dataValidations count="4">
    <dataValidation type="list" allowBlank="1" showInputMessage="1" showErrorMessage="1" sqref="E13:E21" xr:uid="{6F6F2056-AEFE-444A-841E-2A15AF92B197}">
      <formula1>$C$35:$C$42</formula1>
    </dataValidation>
    <dataValidation type="list" allowBlank="1" showInputMessage="1" showErrorMessage="1" sqref="D13:D21" xr:uid="{9447BDFD-AC38-423D-8D66-4057A2F723F0}">
      <formula1>$C$30:$C$33</formula1>
    </dataValidation>
    <dataValidation type="list" allowBlank="1" showInputMessage="1" showErrorMessage="1" sqref="C13:C21" xr:uid="{F1608F87-2735-460E-B425-A57A2481A4CD}">
      <formula1>$C$27:$C$28</formula1>
    </dataValidation>
    <dataValidation type="list" allowBlank="1" showInputMessage="1" showErrorMessage="1" sqref="B13:B21" xr:uid="{F072DA1A-1A93-4AFE-B706-0B5B74586753}">
      <formula1>$C$24:$C$25</formula1>
    </dataValidation>
  </dataValidations>
  <pageMargins left="0.51181102362204722" right="0.31496062992125984" top="0.55118110236220474" bottom="0.35433070866141736" header="0.31496062992125984" footer="0.31496062992125984"/>
  <pageSetup scale="34" orientation="landscape"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
  <sheetViews>
    <sheetView workbookViewId="0">
      <selection activeCell="B2" sqref="B2"/>
    </sheetView>
  </sheetViews>
  <sheetFormatPr baseColWidth="10" defaultRowHeight="15" x14ac:dyDescent="0.25"/>
  <sheetData>
    <row r="2" spans="1:1" x14ac:dyDescent="0.25">
      <c r="A2">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1D06504EC23B74DABAEA7F77CBEE24A" ma:contentTypeVersion="16" ma:contentTypeDescription="Crear nuevo documento." ma:contentTypeScope="" ma:versionID="43e2db86669b8fa03c5b836403297387">
  <xsd:schema xmlns:xsd="http://www.w3.org/2001/XMLSchema" xmlns:xs="http://www.w3.org/2001/XMLSchema" xmlns:p="http://schemas.microsoft.com/office/2006/metadata/properties" xmlns:ns2="ca0d24f3-c4b3-4779-b16a-7a22d3488a61" xmlns:ns3="78f0e9e8-2857-48d1-9689-d7d2b12207e2" targetNamespace="http://schemas.microsoft.com/office/2006/metadata/properties" ma:root="true" ma:fieldsID="39a2468f27e19c0d59d5d3e753595615" ns2:_="" ns3:_="">
    <xsd:import namespace="ca0d24f3-c4b3-4779-b16a-7a22d3488a61"/>
    <xsd:import namespace="78f0e9e8-2857-48d1-9689-d7d2b12207e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bjectDetectorVersions"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0d24f3-c4b3-4779-b16a-7a22d3488a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Etiquetas de imagen" ma:readOnly="false" ma:fieldId="{5cf76f15-5ced-4ddc-b409-7134ff3c332f}" ma:taxonomyMulti="true" ma:sspId="695be49e-51f0-41c0-967a-f915b2892601"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descrip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8f0e9e8-2857-48d1-9689-d7d2b12207e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36c5f9ba-8476-4882-a37d-f79f3c2de22e}" ma:internalName="TaxCatchAll" ma:showField="CatchAllData" ma:web="78f0e9e8-2857-48d1-9689-d7d2b12207e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8f0e9e8-2857-48d1-9689-d7d2b12207e2" xsi:nil="true"/>
    <lcf76f155ced4ddcb4097134ff3c332f xmlns="ca0d24f3-c4b3-4779-b16a-7a22d3488a6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5548284-0AA2-4C4C-AEB1-18A621689FE5}"/>
</file>

<file path=customXml/itemProps2.xml><?xml version="1.0" encoding="utf-8"?>
<ds:datastoreItem xmlns:ds="http://schemas.openxmlformats.org/officeDocument/2006/customXml" ds:itemID="{65C0C4D3-70C4-4230-9B8D-7700D986C50A}">
  <ds:schemaRefs>
    <ds:schemaRef ds:uri="http://schemas.microsoft.com/sharepoint/v3/contenttype/forms"/>
  </ds:schemaRefs>
</ds:datastoreItem>
</file>

<file path=customXml/itemProps3.xml><?xml version="1.0" encoding="utf-8"?>
<ds:datastoreItem xmlns:ds="http://schemas.openxmlformats.org/officeDocument/2006/customXml" ds:itemID="{970D114D-8891-4C40-BD69-EC00224EB84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Evaluación y Calificación</vt:lpstr>
      <vt:lpstr>Categorización del Riesgo</vt:lpstr>
      <vt:lpstr>MATRIZ DE RIESGOS </vt:lpstr>
      <vt:lpstr>Hoja1</vt:lpstr>
      <vt:lpstr>'MATRIZ DE RIESGOS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Angela Gonzalez Gómez</dc:creator>
  <cp:lastModifiedBy>Carlos Alberto Rico Estrada</cp:lastModifiedBy>
  <cp:lastPrinted>2016-01-19T16:48:04Z</cp:lastPrinted>
  <dcterms:created xsi:type="dcterms:W3CDTF">2014-01-27T20:40:23Z</dcterms:created>
  <dcterms:modified xsi:type="dcterms:W3CDTF">2025-03-13T22:32:49Z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0x01010081D06504EC23B74DABAEA7F77CBEE24A</vt:lpwstr>
  </property>
</Properties>
</file>