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.sharepoint.com/sites/sistemas73/Documentos compartidos/Contratos/Guayas/"/>
    </mc:Choice>
  </mc:AlternateContent>
  <xr:revisionPtr revIDLastSave="39" documentId="13_ncr:1_{2781565A-E041-47C2-930A-4EC540C7DC32}" xr6:coauthVersionLast="47" xr6:coauthVersionMax="47" xr10:uidLastSave="{061DC68F-F186-4E7D-957C-D73C01481957}"/>
  <bookViews>
    <workbookView xWindow="-120" yWindow="-120" windowWidth="29040" windowHeight="15720" xr2:uid="{00000000-000D-0000-FFFF-FFFF00000000}"/>
  </bookViews>
  <sheets>
    <sheet name="MATRIZ DE RIESGOS" sheetId="1" r:id="rId1"/>
    <sheet name="Evaluación y Calificación" sheetId="3" r:id="rId2"/>
    <sheet name="Categorización del Riesgo" sheetId="4" r:id="rId3"/>
    <sheet name="Hoja1" sheetId="5" r:id="rId4"/>
  </sheets>
  <definedNames>
    <definedName name="_xlnm._FilterDatabase" localSheetId="0" hidden="1">'MATRIZ DE RIESGOS'!$A$12:$W$22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<sst xmlns="http://schemas.openxmlformats.org/spreadsheetml/2006/main" count="253" uniqueCount="121">
  <si>
    <t>INSTITUTO PARA EL DESARROLLO DE ANTIOQUIA-IDEA</t>
  </si>
  <si>
    <t>N°</t>
  </si>
  <si>
    <t>CLASE</t>
  </si>
  <si>
    <t>FUENTE</t>
  </si>
  <si>
    <t>ETAPA</t>
  </si>
  <si>
    <t>TIPO</t>
  </si>
  <si>
    <t>DESCRIPCIÓN (Qué puede pasar y cómo puede ocurrir)</t>
  </si>
  <si>
    <t>CONSECUENCIA DE LA OCURRENCIA DEL EVENTO</t>
  </si>
  <si>
    <t>PROBABILIDAD</t>
  </si>
  <si>
    <t>IMPACTO</t>
  </si>
  <si>
    <t>VALORACIÓN DEL RIESGO</t>
  </si>
  <si>
    <t>CATEGORIA</t>
  </si>
  <si>
    <t>ASIGNACIÓN</t>
  </si>
  <si>
    <t>DESPUES DEL TRATAMIENTO</t>
  </si>
  <si>
    <t>RESPONSABLE DE LA IMPLEMENTACIÓN</t>
  </si>
  <si>
    <t>FECHA ESTIMADA INICIO DE TRATAMIENTO</t>
  </si>
  <si>
    <t>FECHA ESTIMADA FINALIZACIÓN DE TRATAMIENTO</t>
  </si>
  <si>
    <t>MONITOREO Y REVISIÓN</t>
  </si>
  <si>
    <t>¿Cómo se realiza el monitoreo?</t>
  </si>
  <si>
    <t>PERIODICIDAD</t>
  </si>
  <si>
    <t>¿AFECTA LA EJECUCIÓN?</t>
  </si>
  <si>
    <t>General</t>
  </si>
  <si>
    <t>Especifico</t>
  </si>
  <si>
    <t>Interno</t>
  </si>
  <si>
    <t>Externo</t>
  </si>
  <si>
    <t>Planeación</t>
  </si>
  <si>
    <t>Selección</t>
  </si>
  <si>
    <t>Contratación</t>
  </si>
  <si>
    <t>Ejecución</t>
  </si>
  <si>
    <t>Riesgos Económicos</t>
  </si>
  <si>
    <t>Riesgos Sociales y Politicos</t>
  </si>
  <si>
    <t>Riesgos Operacionales</t>
  </si>
  <si>
    <t>Riesgos Financieros</t>
  </si>
  <si>
    <t>Riesgos Regulatorios</t>
  </si>
  <si>
    <t>Riesgos de la Naturaleza</t>
  </si>
  <si>
    <t>Riesgos Ambientales</t>
  </si>
  <si>
    <t>Riesgos Técnologicos</t>
  </si>
  <si>
    <t>PROBABILIDAD DEL RIESGO</t>
  </si>
  <si>
    <t>VALORACIÓN</t>
  </si>
  <si>
    <t>Raro (puede ocurrir excepcionalmente)</t>
  </si>
  <si>
    <t>Improbabilidad (puede ocurrir acasionalmente)</t>
  </si>
  <si>
    <t>Posible (puede ocurrir en cualquier momento futuro)</t>
  </si>
  <si>
    <t>Probable (probablemente va a ocurrir)</t>
  </si>
  <si>
    <t>Casi cierto (ocurre en la mayoria de circunstancias)</t>
  </si>
  <si>
    <t>Calificación Cualitativa</t>
  </si>
  <si>
    <t>Calificación Monetaria</t>
  </si>
  <si>
    <t>Insignificante</t>
  </si>
  <si>
    <t>Menor</t>
  </si>
  <si>
    <t>Moderado</t>
  </si>
  <si>
    <t>Mayor</t>
  </si>
  <si>
    <t>Catastrófico</t>
  </si>
  <si>
    <t>Riesgo Extremo</t>
  </si>
  <si>
    <t>Riesgo Alto</t>
  </si>
  <si>
    <t>Riesgo Medio</t>
  </si>
  <si>
    <t>Riesgo bajo</t>
  </si>
  <si>
    <t>8,9 y 10</t>
  </si>
  <si>
    <t>6 y 7</t>
  </si>
  <si>
    <t>2, 3 y 4</t>
  </si>
  <si>
    <t>Obstruye la ejecución del contrato de manera intrascendete.</t>
  </si>
  <si>
    <t>Dificulta la ejecución del contrato de manera baja, aplicando mjedidas mínimas se puede lograr el bjeto contractual</t>
  </si>
  <si>
    <t>Afecta la ejecución del contrato sin alterar el beneficio para las partes.</t>
  </si>
  <si>
    <t>Obtruye ejecución del contrato sustancialmente pero aun así permite la consecución del objetivo contractual</t>
  </si>
  <si>
    <t>Perturba la ejecución del contrato de manera grave imposibilitando la consecución del objeto contractual.</t>
  </si>
  <si>
    <t>Los sobrecostos no representan mas del uno por ciento (1%) del valor del contrato.</t>
  </si>
  <si>
    <t>Los sobrecostos no representan más del cinco por ciento (5%) del valor del contrato.</t>
  </si>
  <si>
    <t xml:space="preserve">Genera un impacto sobre el vaor del contrato entre el cinco (5%) y el quince por ciente (15%) </t>
  </si>
  <si>
    <t>Incrementa el valor del contrato entre el quince (15%) y el treinta por ciento (30%).</t>
  </si>
  <si>
    <t>Impacto sobre el valor del contrato en más del treinta por ciento (30%)</t>
  </si>
  <si>
    <t>RB</t>
  </si>
  <si>
    <t>IDEA</t>
  </si>
  <si>
    <t>TRATAMIENTO/CONTROLES</t>
  </si>
  <si>
    <t>Afecta  la obtención o cubrimiento de las necesidades requeridas en el objeto contractual.</t>
  </si>
  <si>
    <t>NO</t>
  </si>
  <si>
    <t>N/A</t>
  </si>
  <si>
    <t>ÚNICO</t>
  </si>
  <si>
    <t>Presupuesto deficiente para cubrir totalmente la necesidad o requerimiento.</t>
  </si>
  <si>
    <t>RM</t>
  </si>
  <si>
    <t>IDEA Y CONTRATISTA</t>
  </si>
  <si>
    <t>NO APLICA</t>
  </si>
  <si>
    <t xml:space="preserve">Solicitud de aclaración en caso de ser subsanables los faltantes. Declarar desierto el proceso por que los faltantes no son subsanables o por que implican mejora de la propuesta. </t>
  </si>
  <si>
    <t>Cuando el contratista aporta documentos en la etapa precontractual donde se consignan errores que afecta la adecuada evaluación y selección de la propuesta presentada.</t>
  </si>
  <si>
    <t>Ocurre por cambios normativos o por la expedición de normas posteriores a la celebración del contrato, que afecte las condiciones económicas y técnicas inicialmente pactadas.</t>
  </si>
  <si>
    <t>Se refiere a los perjuicios o pérdida de los bienes a cargo del contratista, causados por disturbios violentos, actos terroristas, paros, huelgas y además que se impida alcanzar el objeto contractual.</t>
  </si>
  <si>
    <t xml:space="preserve">Problemas de iliquidez del CONTRATISTA por no prever los costos de financiación en los que deba incurrir durante la ejecución del contrato. </t>
  </si>
  <si>
    <t>Existencia de inadecuados procesos, procedimientos, parámetros para evaluar objetivamente las propuestas presentadas.</t>
  </si>
  <si>
    <t>Cambios originados en la necesidad de la contración, de hacer ajustes a las especificaciones técnicas, sin que estos cambios sean imputables a la falta de planeación.</t>
  </si>
  <si>
    <t xml:space="preserve">Retraso en la ejecución de las actividades. Insuficiencia en el suministro o falta del servicio requerido. </t>
  </si>
  <si>
    <t>Reclamos de terceros sobre la selección del oferente.</t>
  </si>
  <si>
    <t>Retraso en la ejecución de las actividades. Insuficiencia en el suministro o falta del servicio requerido.  Elaboración de acto administrativo que decida el asunto.</t>
  </si>
  <si>
    <t>Incumplimiento del cronograma del proceso, incurrir en faltas graves normativas.</t>
  </si>
  <si>
    <t xml:space="preserve">Retroceso en el avance de las etapas del proceso y del cronograma establecido. </t>
  </si>
  <si>
    <t>Declaración de impedido o insuficiente para cumplir con el objeto contractual</t>
  </si>
  <si>
    <t>CONTRATISTA</t>
  </si>
  <si>
    <r>
      <t xml:space="preserve">Justificar adición al contrato (estudio de mercado, con proyección a alzas en porcentajes iguales) </t>
    </r>
    <r>
      <rPr>
        <b/>
        <sz val="11"/>
        <color rgb="FFFF0000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No aplica</t>
    </r>
  </si>
  <si>
    <r>
      <t>Socializar jurídica y técnicamente los procedimientos, realizar ajustes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Realizar evaluación con manuales normativos, procurar el analisis conciente jurídico y técnico.</t>
    </r>
  </si>
  <si>
    <t>Con las firmas en los documentos del proceso, garantizando que cada uno de los  interesados revisó la parte que le corresponde con juicio y conciencia.</t>
  </si>
  <si>
    <t>SI</t>
  </si>
  <si>
    <t>Actos administrativos y demás documentos adicionales que permitan definir las situación.</t>
  </si>
  <si>
    <r>
      <t xml:space="preserve">Revisión jurídica y técnica que permita definir las acciones legales y normativas a las que haya lugar y que determinen solución </t>
    </r>
    <r>
      <rPr>
        <b/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 Seguimiento constante y oportuno de la dependencia solicitante.</t>
    </r>
  </si>
  <si>
    <t>Verificar que en la carpeta contractual repose las pólizas exigidas, en las condiciones y montos establecidos.</t>
  </si>
  <si>
    <t>ÚNICA</t>
  </si>
  <si>
    <t>RE</t>
  </si>
  <si>
    <r>
      <t xml:space="preserve">Atención  jurídica y técnica para responder a cada una de las manifestaciones de inconformidad. Acto administrativo al que haya lugar para definir el asunto objeto de incoformidad </t>
    </r>
    <r>
      <rPr>
        <b/>
        <sz val="11"/>
        <color rgb="FFFF0000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No aplica.</t>
    </r>
  </si>
  <si>
    <t>RA</t>
  </si>
  <si>
    <t>PERMANENTE</t>
  </si>
  <si>
    <r>
      <t xml:space="preserve">Solicitud de Aclaración o Subsanación dirigido al proponente. Publicación de Resolución que declara desierto el proceso </t>
    </r>
    <r>
      <rPr>
        <b/>
        <sz val="11"/>
        <color rgb="FFFF0000"/>
        <rFont val="Calibri"/>
        <family val="2"/>
        <scheme val="minor"/>
      </rPr>
      <t/>
    </r>
  </si>
  <si>
    <r>
      <t>Revisión jurídica y técnica que permita definir las acciones legales y normativas a las que haya lugar y que determinen solución</t>
    </r>
    <r>
      <rPr>
        <b/>
        <sz val="11"/>
        <color rgb="FFFF0000"/>
        <rFont val="Calibri"/>
        <family val="2"/>
        <scheme val="minor"/>
      </rPr>
      <t xml:space="preserve"> </t>
    </r>
  </si>
  <si>
    <r>
      <t>Definir acuerdos que permitan establecer compromisos urgentes para cumplir o suministrar el bien o servicio solicitado</t>
    </r>
    <r>
      <rPr>
        <b/>
        <sz val="11"/>
        <color rgb="FFFF0000"/>
        <rFont val="Calibri"/>
        <family val="2"/>
        <scheme val="minor"/>
      </rPr>
      <t xml:space="preserve"> </t>
    </r>
  </si>
  <si>
    <r>
      <t xml:space="preserve">Definir acuerdos que permitan establecer compromisos urgentes para cumplir o suministrar el bien o servicio solicitado </t>
    </r>
    <r>
      <rPr>
        <b/>
        <sz val="11"/>
        <color rgb="FFFF0000"/>
        <rFont val="Calibri"/>
        <family val="2"/>
        <scheme val="minor"/>
      </rPr>
      <t/>
    </r>
  </si>
  <si>
    <t>Variación con alza en los precios cotizados para los suministros proyectados no previsibles, durante el estudio de mercado.</t>
  </si>
  <si>
    <t>PROCESO DE SELECCIÓN DE MÍNIMA CUANTÍA POR GRANDES SUPERFICIES</t>
  </si>
  <si>
    <t>Errores en la etapa precontractual consignados en documentos  como los estudios previos, modelos, entre otros, que puedan afectar la obtención del objeto contractual.</t>
  </si>
  <si>
    <t xml:space="preserve">No presentan las garantías exigidas o su presentación es tardía. </t>
  </si>
  <si>
    <t xml:space="preserve">Retraso en la entrega de los productos. Suspensión de las actividades que dependan directamente del objeto del requerimiento. </t>
  </si>
  <si>
    <t>Retraso en la ejecución de las actividades. Insuficiencia en el suministro de los productos requeridos.  Elaboración de acto administrativo que decida el asunto.</t>
  </si>
  <si>
    <r>
      <t>Comunicar como proceda, las correcciones a las que haya lugar y garantizar que todos los posibles proponentes lo conozcan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Revisión conciente y minuciosa del contenido de los documentos que hacen parte del proceso. Técnico y solicitante.</t>
    </r>
  </si>
  <si>
    <t xml:space="preserve">Comunicar como proceda, las correcciones a las que haya lugar y garantizar que todos los posibles proponentes lo conozcan </t>
  </si>
  <si>
    <t>La respuesta y documentos adjuntos que aporte el proponente deberan estar en la carpeta contractual. Resolución que declara desierto el proceso publicada en la tienda virtual y en la carpeta contractual</t>
  </si>
  <si>
    <t>Validar la publicación en la tiend virtual de los docuemntos que permita que los proponentes conozcan los nuevos requerimientos.</t>
  </si>
  <si>
    <t>Seguimiento por parte del supervisor del contrato, comunicando cualquier incumplimiento prolongado para que en el tiempo oportuno se tomen las acciones legales necesarias o las que hayan lugar.</t>
  </si>
  <si>
    <t>AADQUISICIÓN DE CABLES DE SEGURIDAD PARA LOS COMPUTADORES DEL INSTITUTO PARA EL DESARROLLO DE ANTIOQUIA -IDEA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</si>
</sst>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textRotation="90" wrapText="1"/>
    </xf>
    <xf numFmtId="0" fontId="0" fillId="4" borderId="21" xfId="0" applyFill="1" applyBorder="1" applyAlignment="1">
      <alignment horizontal="center" vertical="center" textRotation="90" wrapText="1"/>
    </xf>
    <xf numFmtId="0" fontId="0" fillId="4" borderId="23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338667</xdr:colOff>
      <xdr:row>0</xdr:row>
      <xdr:rowOff>84666</xdr:rowOff>
    </xdr:from>
    <xdr:to>
      <xdr:col>10</xdr:col>
      <xdr:colOff>444500</xdr:colOff>
      <xdr:row>6</xdr:row>
      <xdr:rowOff>27516</xdr:rowOff>
    </xdr:to>
    <xdr:pic>
      <xdr:nvPicPr>
        <xdr:cNvPr id="3" name="2 Imagen" descr="idea_logo_vertical_descriptivo_verde_oscur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334" y="84666"/>
          <a:ext cx="963083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view="pageBreakPreview" topLeftCell="A12" zoomScale="87" zoomScaleNormal="90" zoomScaleSheetLayoutView="87" workbookViewId="0">
      <selection activeCell="E13" sqref="E13"/>
    </sheetView>
  </sheetViews>
  <sheetFormatPr baseColWidth="10" defaultRowHeight="15" x14ac:dyDescent="0.25"/>
  <cols>
    <col min="1" max="1" width="3.85546875" customWidth="1"/>
    <col min="2" max="2" width="15" customWidth="1"/>
    <col min="3" max="3" width="12.42578125" customWidth="1"/>
    <col min="4" max="4" width="14.5703125" customWidth="1"/>
    <col min="5" max="5" width="26.140625" customWidth="1"/>
    <col min="6" max="6" width="41.140625" customWidth="1"/>
    <col min="7" max="7" width="38.42578125" customWidth="1"/>
    <col min="8" max="8" width="9.7109375" customWidth="1"/>
    <col min="9" max="9" width="6.7109375" customWidth="1"/>
    <col min="10" max="10" width="6.140625" customWidth="1"/>
    <col min="11" max="11" width="6.85546875" customWidth="1"/>
    <col min="12" max="12" width="13.28515625" customWidth="1"/>
    <col min="13" max="13" width="36.42578125" customWidth="1"/>
    <col min="14" max="14" width="8.7109375" customWidth="1"/>
    <col min="15" max="15" width="8.5703125" customWidth="1"/>
    <col min="17" max="17" width="9.5703125" customWidth="1"/>
    <col min="19" max="19" width="13.28515625" customWidth="1"/>
    <col min="22" max="22" width="31.42578125" customWidth="1"/>
    <col min="23" max="23" width="13.140625" customWidth="1"/>
  </cols>
  <sheetData>
    <row r="1" spans="1:23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x14ac:dyDescent="0.25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x14ac:dyDescent="0.25">
      <c r="A9" s="42" t="s">
        <v>110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15.75" customHeight="1" thickBot="1" x14ac:dyDescent="0.3">
      <c r="A10" s="42" t="s">
        <v>120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15.75" thickBot="1" x14ac:dyDescent="0.3">
      <c r="N11" s="39" t="s">
        <v>13</v>
      </c>
      <c r="O11" s="40"/>
      <c r="P11" s="40"/>
      <c r="Q11" s="41"/>
      <c r="V11" s="39" t="s">
        <v>17</v>
      </c>
      <c r="W11" s="41"/>
    </row>
    <row r="12" spans="1:23" s="1" customFormat="1" ht="145.5" customHeight="1" thickBot="1" x14ac:dyDescent="0.3">
      <c r="A12" s="26" t="s">
        <v>1</v>
      </c>
      <c r="B12" s="25" t="s">
        <v>2</v>
      </c>
      <c r="C12" s="25" t="s">
        <v>3</v>
      </c>
      <c r="D12" s="25" t="s">
        <v>4</v>
      </c>
      <c r="E12" s="25" t="s">
        <v>5</v>
      </c>
      <c r="F12" s="25" t="s">
        <v>6</v>
      </c>
      <c r="G12" s="25" t="s">
        <v>7</v>
      </c>
      <c r="H12" s="25" t="s">
        <v>8</v>
      </c>
      <c r="I12" s="25" t="s">
        <v>9</v>
      </c>
      <c r="J12" s="25" t="s">
        <v>10</v>
      </c>
      <c r="K12" s="25" t="s">
        <v>11</v>
      </c>
      <c r="L12" s="25" t="s">
        <v>12</v>
      </c>
      <c r="M12" s="25" t="s">
        <v>70</v>
      </c>
      <c r="N12" s="25" t="s">
        <v>8</v>
      </c>
      <c r="O12" s="25" t="s">
        <v>9</v>
      </c>
      <c r="P12" s="25" t="s">
        <v>10</v>
      </c>
      <c r="Q12" s="25" t="s">
        <v>11</v>
      </c>
      <c r="R12" s="25" t="s">
        <v>20</v>
      </c>
      <c r="S12" s="25" t="s">
        <v>14</v>
      </c>
      <c r="T12" s="25" t="s">
        <v>15</v>
      </c>
      <c r="U12" s="25" t="s">
        <v>16</v>
      </c>
      <c r="V12" s="25" t="s">
        <v>18</v>
      </c>
      <c r="W12" s="27" t="s">
        <v>19</v>
      </c>
    </row>
    <row r="13" spans="1:23" ht="122.25" customHeight="1" x14ac:dyDescent="0.25">
      <c r="A13" s="6">
        <v>1</v>
      </c>
      <c r="B13" s="29" t="s">
        <v>21</v>
      </c>
      <c r="C13" s="29" t="s">
        <v>23</v>
      </c>
      <c r="D13" s="29" t="s">
        <v>25</v>
      </c>
      <c r="E13" s="29" t="s">
        <v>31</v>
      </c>
      <c r="F13" s="36" t="s">
        <v>111</v>
      </c>
      <c r="G13" s="36" t="s">
        <v>71</v>
      </c>
      <c r="H13" s="36">
        <v>1</v>
      </c>
      <c r="I13" s="36">
        <v>1</v>
      </c>
      <c r="J13" s="36">
        <v>2</v>
      </c>
      <c r="K13" s="36" t="s">
        <v>68</v>
      </c>
      <c r="L13" s="36" t="s">
        <v>69</v>
      </c>
      <c r="M13" s="36" t="s">
        <v>115</v>
      </c>
      <c r="N13" s="30">
        <v>1</v>
      </c>
      <c r="O13" s="30">
        <v>1</v>
      </c>
      <c r="P13" s="30">
        <v>2</v>
      </c>
      <c r="Q13" s="30" t="s">
        <v>68</v>
      </c>
      <c r="R13" s="30" t="s">
        <v>72</v>
      </c>
      <c r="S13" s="29" t="s">
        <v>69</v>
      </c>
      <c r="T13" s="30" t="s">
        <v>73</v>
      </c>
      <c r="U13" s="30" t="s">
        <v>73</v>
      </c>
      <c r="V13" s="37" t="s">
        <v>95</v>
      </c>
      <c r="W13" s="31" t="s">
        <v>74</v>
      </c>
    </row>
    <row r="14" spans="1:23" ht="114.75" customHeight="1" x14ac:dyDescent="0.25">
      <c r="A14" s="8">
        <v>3</v>
      </c>
      <c r="B14" s="28" t="s">
        <v>22</v>
      </c>
      <c r="C14" s="28" t="s">
        <v>24</v>
      </c>
      <c r="D14" s="28" t="s">
        <v>26</v>
      </c>
      <c r="E14" s="28" t="s">
        <v>31</v>
      </c>
      <c r="F14" s="37" t="s">
        <v>80</v>
      </c>
      <c r="G14" s="37" t="s">
        <v>79</v>
      </c>
      <c r="H14" s="37">
        <v>4</v>
      </c>
      <c r="I14" s="37">
        <v>1</v>
      </c>
      <c r="J14" s="37">
        <v>5</v>
      </c>
      <c r="K14" s="37" t="s">
        <v>76</v>
      </c>
      <c r="L14" s="37" t="s">
        <v>92</v>
      </c>
      <c r="M14" s="37" t="s">
        <v>105</v>
      </c>
      <c r="N14" s="2">
        <v>1</v>
      </c>
      <c r="O14" s="2">
        <v>1</v>
      </c>
      <c r="P14" s="2">
        <v>2</v>
      </c>
      <c r="Q14" s="2" t="s">
        <v>68</v>
      </c>
      <c r="R14" s="2" t="s">
        <v>72</v>
      </c>
      <c r="S14" s="2" t="s">
        <v>69</v>
      </c>
      <c r="T14" s="2" t="s">
        <v>73</v>
      </c>
      <c r="U14" s="2" t="s">
        <v>73</v>
      </c>
      <c r="V14" s="37" t="s">
        <v>117</v>
      </c>
      <c r="W14" s="32" t="s">
        <v>78</v>
      </c>
    </row>
    <row r="15" spans="1:23" ht="87" customHeight="1" x14ac:dyDescent="0.25">
      <c r="A15" s="8">
        <v>4</v>
      </c>
      <c r="B15" s="28" t="s">
        <v>21</v>
      </c>
      <c r="C15" s="28" t="s">
        <v>23</v>
      </c>
      <c r="D15" s="28" t="s">
        <v>26</v>
      </c>
      <c r="E15" s="28" t="s">
        <v>31</v>
      </c>
      <c r="F15" s="37" t="s">
        <v>84</v>
      </c>
      <c r="G15" s="37" t="s">
        <v>89</v>
      </c>
      <c r="H15" s="37">
        <v>1</v>
      </c>
      <c r="I15" s="37">
        <v>1</v>
      </c>
      <c r="J15" s="37">
        <v>2</v>
      </c>
      <c r="K15" s="37" t="s">
        <v>68</v>
      </c>
      <c r="L15" s="37" t="s">
        <v>69</v>
      </c>
      <c r="M15" s="37" t="s">
        <v>94</v>
      </c>
      <c r="N15" s="2">
        <v>1</v>
      </c>
      <c r="O15" s="2">
        <v>1</v>
      </c>
      <c r="P15" s="2">
        <v>2</v>
      </c>
      <c r="Q15" s="2" t="s">
        <v>68</v>
      </c>
      <c r="R15" s="2" t="s">
        <v>72</v>
      </c>
      <c r="S15" s="2" t="s">
        <v>69</v>
      </c>
      <c r="T15" s="2" t="s">
        <v>73</v>
      </c>
      <c r="U15" s="2" t="s">
        <v>73</v>
      </c>
      <c r="V15" s="37" t="s">
        <v>95</v>
      </c>
      <c r="W15" s="32" t="s">
        <v>78</v>
      </c>
    </row>
    <row r="16" spans="1:23" ht="89.25" customHeight="1" x14ac:dyDescent="0.25">
      <c r="A16" s="8">
        <v>7</v>
      </c>
      <c r="B16" s="28" t="s">
        <v>22</v>
      </c>
      <c r="C16" s="28" t="s">
        <v>24</v>
      </c>
      <c r="D16" s="28" t="s">
        <v>27</v>
      </c>
      <c r="E16" s="28" t="s">
        <v>31</v>
      </c>
      <c r="F16" s="37" t="s">
        <v>112</v>
      </c>
      <c r="G16" s="37" t="s">
        <v>86</v>
      </c>
      <c r="H16" s="37">
        <v>1</v>
      </c>
      <c r="I16" s="37">
        <v>1</v>
      </c>
      <c r="J16" s="37">
        <v>2</v>
      </c>
      <c r="K16" s="37" t="s">
        <v>68</v>
      </c>
      <c r="L16" s="37" t="s">
        <v>92</v>
      </c>
      <c r="M16" s="37" t="s">
        <v>98</v>
      </c>
      <c r="N16" s="2">
        <v>1</v>
      </c>
      <c r="O16" s="2">
        <v>1</v>
      </c>
      <c r="P16" s="2">
        <v>2</v>
      </c>
      <c r="Q16" s="2" t="s">
        <v>68</v>
      </c>
      <c r="R16" s="2" t="s">
        <v>96</v>
      </c>
      <c r="S16" s="2" t="s">
        <v>77</v>
      </c>
      <c r="T16" s="2" t="s">
        <v>73</v>
      </c>
      <c r="U16" s="2" t="s">
        <v>73</v>
      </c>
      <c r="V16" s="37" t="s">
        <v>99</v>
      </c>
      <c r="W16" s="32" t="s">
        <v>100</v>
      </c>
    </row>
    <row r="17" spans="1:23" ht="94.5" customHeight="1" x14ac:dyDescent="0.25">
      <c r="A17" s="8">
        <v>8</v>
      </c>
      <c r="B17" s="28" t="s">
        <v>21</v>
      </c>
      <c r="C17" s="28" t="s">
        <v>24</v>
      </c>
      <c r="D17" s="28" t="s">
        <v>27</v>
      </c>
      <c r="E17" s="28" t="s">
        <v>31</v>
      </c>
      <c r="F17" s="37" t="s">
        <v>87</v>
      </c>
      <c r="G17" s="37" t="s">
        <v>88</v>
      </c>
      <c r="H17" s="37">
        <v>1</v>
      </c>
      <c r="I17" s="37">
        <v>1</v>
      </c>
      <c r="J17" s="37">
        <v>2</v>
      </c>
      <c r="K17" s="37" t="s">
        <v>68</v>
      </c>
      <c r="L17" s="37" t="s">
        <v>69</v>
      </c>
      <c r="M17" s="37" t="s">
        <v>102</v>
      </c>
      <c r="N17" s="2">
        <v>1</v>
      </c>
      <c r="O17" s="2">
        <v>1</v>
      </c>
      <c r="P17" s="2">
        <v>2</v>
      </c>
      <c r="Q17" s="2" t="s">
        <v>68</v>
      </c>
      <c r="R17" s="2" t="s">
        <v>96</v>
      </c>
      <c r="S17" s="2" t="s">
        <v>69</v>
      </c>
      <c r="T17" s="2" t="s">
        <v>73</v>
      </c>
      <c r="U17" s="2" t="s">
        <v>73</v>
      </c>
      <c r="V17" s="37" t="s">
        <v>97</v>
      </c>
      <c r="W17" s="32" t="s">
        <v>74</v>
      </c>
    </row>
    <row r="18" spans="1:23" ht="64.5" customHeight="1" x14ac:dyDescent="0.25">
      <c r="A18" s="8">
        <v>2</v>
      </c>
      <c r="B18" s="28" t="s">
        <v>22</v>
      </c>
      <c r="C18" s="28" t="s">
        <v>24</v>
      </c>
      <c r="D18" s="28" t="s">
        <v>25</v>
      </c>
      <c r="E18" s="28" t="s">
        <v>29</v>
      </c>
      <c r="F18" s="37" t="s">
        <v>109</v>
      </c>
      <c r="G18" s="37" t="s">
        <v>75</v>
      </c>
      <c r="H18" s="37">
        <v>2</v>
      </c>
      <c r="I18" s="37">
        <v>3</v>
      </c>
      <c r="J18" s="37">
        <v>5</v>
      </c>
      <c r="K18" s="37" t="s">
        <v>76</v>
      </c>
      <c r="L18" s="37" t="s">
        <v>77</v>
      </c>
      <c r="M18" s="37" t="s">
        <v>93</v>
      </c>
      <c r="N18" s="2">
        <v>1</v>
      </c>
      <c r="O18" s="2">
        <v>1</v>
      </c>
      <c r="P18" s="2">
        <v>2</v>
      </c>
      <c r="Q18" s="2" t="s">
        <v>68</v>
      </c>
      <c r="R18" s="2" t="s">
        <v>72</v>
      </c>
      <c r="S18" s="28" t="s">
        <v>77</v>
      </c>
      <c r="T18" s="2" t="s">
        <v>73</v>
      </c>
      <c r="U18" s="2" t="s">
        <v>73</v>
      </c>
      <c r="V18" s="37" t="s">
        <v>78</v>
      </c>
      <c r="W18" s="32" t="s">
        <v>78</v>
      </c>
    </row>
    <row r="19" spans="1:23" ht="105.75" customHeight="1" x14ac:dyDescent="0.25">
      <c r="A19" s="8">
        <v>5</v>
      </c>
      <c r="B19" s="28" t="s">
        <v>21</v>
      </c>
      <c r="C19" s="28" t="s">
        <v>24</v>
      </c>
      <c r="D19" s="28" t="s">
        <v>26</v>
      </c>
      <c r="E19" s="28" t="s">
        <v>36</v>
      </c>
      <c r="F19" s="37" t="s">
        <v>85</v>
      </c>
      <c r="G19" s="37" t="s">
        <v>90</v>
      </c>
      <c r="H19" s="37">
        <v>1</v>
      </c>
      <c r="I19" s="37">
        <v>1</v>
      </c>
      <c r="J19" s="37">
        <v>2</v>
      </c>
      <c r="K19" s="37" t="s">
        <v>68</v>
      </c>
      <c r="L19" s="37" t="s">
        <v>69</v>
      </c>
      <c r="M19" s="37" t="s">
        <v>116</v>
      </c>
      <c r="N19" s="2">
        <v>1</v>
      </c>
      <c r="O19" s="2">
        <v>1</v>
      </c>
      <c r="P19" s="2">
        <v>2</v>
      </c>
      <c r="Q19" s="2" t="s">
        <v>68</v>
      </c>
      <c r="R19" s="2" t="s">
        <v>72</v>
      </c>
      <c r="S19" s="2" t="s">
        <v>69</v>
      </c>
      <c r="T19" s="2" t="s">
        <v>73</v>
      </c>
      <c r="U19" s="2" t="s">
        <v>73</v>
      </c>
      <c r="V19" s="37" t="s">
        <v>118</v>
      </c>
      <c r="W19" s="32" t="s">
        <v>78</v>
      </c>
    </row>
    <row r="20" spans="1:23" ht="80.25" customHeight="1" x14ac:dyDescent="0.25">
      <c r="A20" s="8">
        <v>6</v>
      </c>
      <c r="B20" s="28" t="s">
        <v>22</v>
      </c>
      <c r="C20" s="28" t="s">
        <v>24</v>
      </c>
      <c r="D20" s="28" t="s">
        <v>27</v>
      </c>
      <c r="E20" s="28" t="s">
        <v>33</v>
      </c>
      <c r="F20" s="37" t="s">
        <v>81</v>
      </c>
      <c r="G20" s="37" t="s">
        <v>91</v>
      </c>
      <c r="H20" s="37">
        <v>1</v>
      </c>
      <c r="I20" s="37">
        <v>1</v>
      </c>
      <c r="J20" s="37">
        <v>2</v>
      </c>
      <c r="K20" s="37" t="s">
        <v>68</v>
      </c>
      <c r="L20" s="37" t="s">
        <v>77</v>
      </c>
      <c r="M20" s="37" t="s">
        <v>106</v>
      </c>
      <c r="N20" s="2">
        <v>1</v>
      </c>
      <c r="O20" s="2">
        <v>1</v>
      </c>
      <c r="P20" s="2">
        <v>2</v>
      </c>
      <c r="Q20" s="2" t="s">
        <v>68</v>
      </c>
      <c r="R20" s="2" t="s">
        <v>96</v>
      </c>
      <c r="S20" s="2" t="s">
        <v>77</v>
      </c>
      <c r="T20" s="2" t="s">
        <v>73</v>
      </c>
      <c r="U20" s="2" t="s">
        <v>73</v>
      </c>
      <c r="V20" s="37" t="s">
        <v>97</v>
      </c>
      <c r="W20" s="32" t="s">
        <v>78</v>
      </c>
    </row>
    <row r="21" spans="1:23" ht="106.5" customHeight="1" x14ac:dyDescent="0.25">
      <c r="A21" s="8">
        <v>9</v>
      </c>
      <c r="B21" s="28" t="s">
        <v>22</v>
      </c>
      <c r="C21" s="28" t="s">
        <v>24</v>
      </c>
      <c r="D21" s="28" t="s">
        <v>28</v>
      </c>
      <c r="E21" s="28" t="s">
        <v>30</v>
      </c>
      <c r="F21" s="37" t="s">
        <v>82</v>
      </c>
      <c r="G21" s="37" t="s">
        <v>113</v>
      </c>
      <c r="H21" s="37">
        <v>4</v>
      </c>
      <c r="I21" s="37">
        <v>4</v>
      </c>
      <c r="J21" s="37">
        <v>8</v>
      </c>
      <c r="K21" s="37" t="s">
        <v>101</v>
      </c>
      <c r="L21" s="37" t="s">
        <v>92</v>
      </c>
      <c r="M21" s="37" t="s">
        <v>108</v>
      </c>
      <c r="N21" s="2">
        <v>3</v>
      </c>
      <c r="O21" s="2">
        <v>3</v>
      </c>
      <c r="P21" s="2">
        <v>6</v>
      </c>
      <c r="Q21" s="2" t="s">
        <v>103</v>
      </c>
      <c r="R21" s="2" t="s">
        <v>96</v>
      </c>
      <c r="S21" s="2" t="s">
        <v>77</v>
      </c>
      <c r="T21" s="2" t="s">
        <v>73</v>
      </c>
      <c r="U21" s="2" t="s">
        <v>73</v>
      </c>
      <c r="V21" s="37" t="s">
        <v>119</v>
      </c>
      <c r="W21" s="32" t="s">
        <v>104</v>
      </c>
    </row>
    <row r="22" spans="1:23" ht="128.25" customHeight="1" thickBot="1" x14ac:dyDescent="0.3">
      <c r="A22" s="10">
        <v>10</v>
      </c>
      <c r="B22" s="33" t="s">
        <v>22</v>
      </c>
      <c r="C22" s="33" t="s">
        <v>24</v>
      </c>
      <c r="D22" s="33" t="s">
        <v>28</v>
      </c>
      <c r="E22" s="33" t="s">
        <v>32</v>
      </c>
      <c r="F22" s="37" t="s">
        <v>83</v>
      </c>
      <c r="G22" s="33" t="s">
        <v>114</v>
      </c>
      <c r="H22" s="35">
        <v>4</v>
      </c>
      <c r="I22" s="35">
        <v>4</v>
      </c>
      <c r="J22" s="35">
        <v>8</v>
      </c>
      <c r="K22" s="35" t="s">
        <v>101</v>
      </c>
      <c r="L22" s="35" t="s">
        <v>92</v>
      </c>
      <c r="M22" s="37" t="s">
        <v>107</v>
      </c>
      <c r="N22" s="35">
        <v>3</v>
      </c>
      <c r="O22" s="35">
        <v>3</v>
      </c>
      <c r="P22" s="35">
        <v>6</v>
      </c>
      <c r="Q22" s="35" t="s">
        <v>103</v>
      </c>
      <c r="R22" s="35" t="s">
        <v>96</v>
      </c>
      <c r="S22" s="35" t="s">
        <v>77</v>
      </c>
      <c r="T22" s="35" t="s">
        <v>73</v>
      </c>
      <c r="U22" s="35" t="s">
        <v>73</v>
      </c>
      <c r="V22" s="37" t="s">
        <v>119</v>
      </c>
      <c r="W22" s="34" t="s">
        <v>104</v>
      </c>
    </row>
    <row r="23" spans="1:23" x14ac:dyDescent="0.25">
      <c r="A23" s="1"/>
    </row>
    <row r="24" spans="1:23" x14ac:dyDescent="0.25">
      <c r="A24" s="1"/>
    </row>
    <row r="25" spans="1:23" x14ac:dyDescent="0.25">
      <c r="A25" s="1"/>
    </row>
    <row r="26" spans="1:23" x14ac:dyDescent="0.25">
      <c r="A26" s="1"/>
    </row>
    <row r="27" spans="1:23" x14ac:dyDescent="0.25">
      <c r="A27" s="1"/>
    </row>
    <row r="28" spans="1:23" x14ac:dyDescent="0.25">
      <c r="A28" s="1"/>
    </row>
    <row r="29" spans="1:23" x14ac:dyDescent="0.25">
      <c r="A29" s="1"/>
    </row>
    <row r="30" spans="1:23" x14ac:dyDescent="0.25">
      <c r="A30" s="1"/>
    </row>
    <row r="31" spans="1:23" x14ac:dyDescent="0.25">
      <c r="A31" s="1"/>
    </row>
    <row r="32" spans="1:2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3" x14ac:dyDescent="0.25">
      <c r="A49" s="1"/>
    </row>
    <row r="50" spans="1:3" x14ac:dyDescent="0.25">
      <c r="A50" s="1"/>
    </row>
    <row r="51" spans="1:3" x14ac:dyDescent="0.25">
      <c r="A51" s="1"/>
      <c r="B51" t="s">
        <v>2</v>
      </c>
      <c r="C51" t="s">
        <v>21</v>
      </c>
    </row>
    <row r="52" spans="1:3" x14ac:dyDescent="0.25">
      <c r="A52" s="1"/>
      <c r="C52" t="s">
        <v>22</v>
      </c>
    </row>
    <row r="53" spans="1:3" x14ac:dyDescent="0.25">
      <c r="A53" s="1"/>
    </row>
    <row r="54" spans="1:3" x14ac:dyDescent="0.25">
      <c r="A54" s="1"/>
    </row>
    <row r="55" spans="1:3" x14ac:dyDescent="0.25">
      <c r="A55" s="1"/>
      <c r="B55" t="s">
        <v>3</v>
      </c>
      <c r="C55" t="s">
        <v>23</v>
      </c>
    </row>
    <row r="56" spans="1:3" x14ac:dyDescent="0.25">
      <c r="A56" s="1"/>
      <c r="C56" t="s">
        <v>24</v>
      </c>
    </row>
    <row r="57" spans="1:3" x14ac:dyDescent="0.25">
      <c r="A57" s="1"/>
    </row>
    <row r="58" spans="1:3" x14ac:dyDescent="0.25">
      <c r="A58" s="1"/>
      <c r="B58" t="s">
        <v>4</v>
      </c>
      <c r="C58" t="s">
        <v>25</v>
      </c>
    </row>
    <row r="59" spans="1:3" x14ac:dyDescent="0.25">
      <c r="A59" s="1"/>
      <c r="C59" t="s">
        <v>26</v>
      </c>
    </row>
    <row r="60" spans="1:3" x14ac:dyDescent="0.25">
      <c r="A60" s="1"/>
      <c r="C60" t="s">
        <v>27</v>
      </c>
    </row>
    <row r="61" spans="1:3" x14ac:dyDescent="0.25">
      <c r="A61" s="1"/>
      <c r="C61" t="s">
        <v>28</v>
      </c>
    </row>
    <row r="62" spans="1:3" x14ac:dyDescent="0.25">
      <c r="A62" s="1"/>
    </row>
    <row r="63" spans="1:3" x14ac:dyDescent="0.25">
      <c r="A63" s="1"/>
      <c r="B63" t="s">
        <v>5</v>
      </c>
      <c r="C63" t="s">
        <v>29</v>
      </c>
    </row>
    <row r="64" spans="1:3" x14ac:dyDescent="0.25">
      <c r="A64" s="1"/>
      <c r="C64" t="s">
        <v>30</v>
      </c>
    </row>
    <row r="65" spans="1:3" x14ac:dyDescent="0.25">
      <c r="A65" s="1"/>
      <c r="C65" t="s">
        <v>31</v>
      </c>
    </row>
    <row r="66" spans="1:3" x14ac:dyDescent="0.25">
      <c r="A66" s="1"/>
      <c r="C66" t="s">
        <v>32</v>
      </c>
    </row>
    <row r="67" spans="1:3" x14ac:dyDescent="0.25">
      <c r="A67" s="1"/>
      <c r="C67" t="s">
        <v>33</v>
      </c>
    </row>
    <row r="68" spans="1:3" x14ac:dyDescent="0.25">
      <c r="A68" s="1"/>
      <c r="C68" t="s">
        <v>34</v>
      </c>
    </row>
    <row r="69" spans="1:3" x14ac:dyDescent="0.25">
      <c r="A69" s="1"/>
      <c r="C69" t="s">
        <v>35</v>
      </c>
    </row>
    <row r="70" spans="1:3" x14ac:dyDescent="0.25">
      <c r="A70" s="1"/>
      <c r="C70" t="s">
        <v>36</v>
      </c>
    </row>
    <row r="71" spans="1:3" x14ac:dyDescent="0.25">
      <c r="A71" s="1"/>
    </row>
    <row r="72" spans="1:3" x14ac:dyDescent="0.25">
      <c r="A72" s="1"/>
    </row>
    <row r="73" spans="1:3" x14ac:dyDescent="0.25">
      <c r="A73" s="1"/>
    </row>
    <row r="74" spans="1:3" x14ac:dyDescent="0.25">
      <c r="A74" s="1"/>
    </row>
    <row r="75" spans="1:3" x14ac:dyDescent="0.25">
      <c r="A75" s="1"/>
    </row>
    <row r="76" spans="1:3" x14ac:dyDescent="0.25">
      <c r="A76" s="1"/>
    </row>
    <row r="77" spans="1:3" x14ac:dyDescent="0.25">
      <c r="A77" s="1"/>
    </row>
    <row r="78" spans="1:3" x14ac:dyDescent="0.25">
      <c r="A78" s="1"/>
    </row>
    <row r="79" spans="1:3" x14ac:dyDescent="0.25">
      <c r="A79" s="1"/>
    </row>
    <row r="80" spans="1:3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</sheetData>
  <mergeCells count="6">
    <mergeCell ref="A1:W7"/>
    <mergeCell ref="N11:Q11"/>
    <mergeCell ref="V11:W11"/>
    <mergeCell ref="A10:W10"/>
    <mergeCell ref="A9:W9"/>
    <mergeCell ref="A8:W8"/>
  </mergeCells>
  <dataValidations count="4">
    <dataValidation type="list" allowBlank="1" showInputMessage="1" showErrorMessage="1" sqref="B13:B22" xr:uid="{00000000-0002-0000-0000-000000000000}">
      <formula1>$C$51:$C$52</formula1>
    </dataValidation>
    <dataValidation type="list" allowBlank="1" showInputMessage="1" showErrorMessage="1" sqref="C13:C22" xr:uid="{00000000-0002-0000-0000-000001000000}">
      <formula1>$C$55:$C$56</formula1>
    </dataValidation>
    <dataValidation type="list" allowBlank="1" showInputMessage="1" showErrorMessage="1" sqref="D13:D22" xr:uid="{00000000-0002-0000-0000-000002000000}">
      <formula1>$C$58:$C$61</formula1>
    </dataValidation>
    <dataValidation type="list" allowBlank="1" showInputMessage="1" showErrorMessage="1" sqref="E13:E22" xr:uid="{00000000-0002-0000-0000-000003000000}">
      <formula1>$C$63:$C$70</formula1>
    </dataValidation>
  </dataValidations>
  <pageMargins left="0.7" right="0.7" top="0.75" bottom="0.75" header="0.3" footer="0.3"/>
  <pageSetup scale="33" orientation="landscape" horizontalDpi="300" verticalDpi="300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workbookViewId="0">
      <selection activeCell="F15" sqref="F15"/>
    </sheetView>
  </sheetViews>
  <sheetFormatPr baseColWidth="10" defaultRowHeight="15" x14ac:dyDescent="0.25"/>
  <cols>
    <col min="1" max="1" width="5.85546875" customWidth="1"/>
    <col min="2" max="2" width="27.85546875" customWidth="1"/>
    <col min="3" max="3" width="18.85546875" customWidth="1"/>
  </cols>
  <sheetData>
    <row r="3" spans="1:3" ht="21.75" customHeight="1" thickBot="1" x14ac:dyDescent="0.3">
      <c r="B3" s="48" t="s">
        <v>37</v>
      </c>
      <c r="C3" s="48"/>
    </row>
    <row r="4" spans="1:3" ht="24.75" customHeight="1" thickBot="1" x14ac:dyDescent="0.3">
      <c r="B4" s="4" t="s">
        <v>11</v>
      </c>
      <c r="C4" s="5" t="s">
        <v>38</v>
      </c>
    </row>
    <row r="5" spans="1:3" ht="30.75" customHeight="1" x14ac:dyDescent="0.25">
      <c r="A5" s="45" t="s">
        <v>8</v>
      </c>
      <c r="B5" s="6" t="s">
        <v>39</v>
      </c>
      <c r="C5" s="7">
        <v>1</v>
      </c>
    </row>
    <row r="6" spans="1:3" ht="30" x14ac:dyDescent="0.25">
      <c r="A6" s="46"/>
      <c r="B6" s="8" t="s">
        <v>40</v>
      </c>
      <c r="C6" s="9">
        <v>2</v>
      </c>
    </row>
    <row r="7" spans="1:3" ht="30" x14ac:dyDescent="0.25">
      <c r="A7" s="46"/>
      <c r="B7" s="8" t="s">
        <v>41</v>
      </c>
      <c r="C7" s="9">
        <v>3</v>
      </c>
    </row>
    <row r="8" spans="1:3" ht="30" x14ac:dyDescent="0.25">
      <c r="A8" s="46"/>
      <c r="B8" s="8" t="s">
        <v>42</v>
      </c>
      <c r="C8" s="9">
        <v>4</v>
      </c>
    </row>
    <row r="9" spans="1:3" ht="30.75" thickBot="1" x14ac:dyDescent="0.3">
      <c r="A9" s="47"/>
      <c r="B9" s="10" t="s">
        <v>43</v>
      </c>
      <c r="C9" s="11">
        <v>5</v>
      </c>
    </row>
  </sheetData>
  <mergeCells count="2">
    <mergeCell ref="A5:A9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workbookViewId="0">
      <selection activeCell="C9" sqref="C9"/>
    </sheetView>
  </sheetViews>
  <sheetFormatPr baseColWidth="10" defaultColWidth="11.42578125" defaultRowHeight="15" x14ac:dyDescent="0.25"/>
  <cols>
    <col min="1" max="1" width="5.85546875" customWidth="1"/>
    <col min="2" max="2" width="27.85546875" customWidth="1"/>
    <col min="3" max="3" width="16" customWidth="1"/>
    <col min="4" max="4" width="18.140625" customWidth="1"/>
    <col min="5" max="5" width="19.140625" customWidth="1"/>
    <col min="6" max="6" width="20.140625" customWidth="1"/>
    <col min="7" max="7" width="19.42578125" customWidth="1"/>
    <col min="8" max="8" width="22.28515625" customWidth="1"/>
  </cols>
  <sheetData>
    <row r="2" spans="1:8" x14ac:dyDescent="0.25">
      <c r="B2" s="50" t="s">
        <v>10</v>
      </c>
      <c r="C2" s="50"/>
      <c r="D2" s="50"/>
      <c r="E2" s="50"/>
      <c r="F2" s="50"/>
      <c r="G2" s="50"/>
      <c r="H2" s="50"/>
    </row>
    <row r="4" spans="1:8" x14ac:dyDescent="0.25">
      <c r="B4" s="49" t="s">
        <v>9</v>
      </c>
      <c r="C4" s="49"/>
      <c r="D4" s="49"/>
      <c r="E4" s="49"/>
      <c r="F4" s="49"/>
      <c r="G4" s="49"/>
      <c r="H4" s="49"/>
    </row>
    <row r="5" spans="1:8" ht="84" x14ac:dyDescent="0.25">
      <c r="B5" s="51" t="s">
        <v>44</v>
      </c>
      <c r="C5" s="51"/>
      <c r="D5" s="24" t="s">
        <v>58</v>
      </c>
      <c r="E5" s="24" t="s">
        <v>59</v>
      </c>
      <c r="F5" s="24" t="s">
        <v>60</v>
      </c>
      <c r="G5" s="24" t="s">
        <v>61</v>
      </c>
      <c r="H5" s="24" t="s">
        <v>62</v>
      </c>
    </row>
    <row r="6" spans="1:8" ht="64.5" customHeight="1" thickBot="1" x14ac:dyDescent="0.3">
      <c r="B6" s="52" t="s">
        <v>45</v>
      </c>
      <c r="C6" s="52"/>
      <c r="D6" s="24" t="s">
        <v>63</v>
      </c>
      <c r="E6" s="24" t="s">
        <v>64</v>
      </c>
      <c r="F6" s="24" t="s">
        <v>65</v>
      </c>
      <c r="G6" s="24" t="s">
        <v>66</v>
      </c>
      <c r="H6" s="24" t="s">
        <v>67</v>
      </c>
    </row>
    <row r="7" spans="1:8" ht="23.25" customHeight="1" thickBot="1" x14ac:dyDescent="0.3">
      <c r="B7" s="53" t="s">
        <v>11</v>
      </c>
      <c r="C7" s="53" t="s">
        <v>38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</row>
    <row r="8" spans="1:8" ht="24.75" customHeight="1" thickBot="1" x14ac:dyDescent="0.3">
      <c r="B8" s="54"/>
      <c r="C8" s="54"/>
      <c r="D8" s="21">
        <v>1</v>
      </c>
      <c r="E8" s="22">
        <v>2</v>
      </c>
      <c r="F8" s="22">
        <v>3</v>
      </c>
      <c r="G8" s="22">
        <v>4</v>
      </c>
      <c r="H8" s="23">
        <v>5</v>
      </c>
    </row>
    <row r="9" spans="1:8" ht="30.75" customHeight="1" x14ac:dyDescent="0.25">
      <c r="A9" s="45" t="s">
        <v>8</v>
      </c>
      <c r="B9" s="6" t="s">
        <v>39</v>
      </c>
      <c r="C9" s="18">
        <v>1</v>
      </c>
      <c r="D9" s="2">
        <f>D8+C9</f>
        <v>2</v>
      </c>
      <c r="E9" s="2">
        <f>E8+C9</f>
        <v>3</v>
      </c>
      <c r="F9" s="2">
        <f>+F8+C9</f>
        <v>4</v>
      </c>
      <c r="G9" s="2">
        <f>+G8+C9</f>
        <v>5</v>
      </c>
      <c r="H9" s="2">
        <f>+H8+C9</f>
        <v>6</v>
      </c>
    </row>
    <row r="10" spans="1:8" ht="30" x14ac:dyDescent="0.25">
      <c r="A10" s="46"/>
      <c r="B10" s="8" t="s">
        <v>40</v>
      </c>
      <c r="C10" s="19">
        <v>2</v>
      </c>
      <c r="D10" s="2">
        <f>D8+C10</f>
        <v>3</v>
      </c>
      <c r="E10" s="2">
        <f>+E8+C10</f>
        <v>4</v>
      </c>
      <c r="F10" s="2">
        <f>+F8+C10</f>
        <v>5</v>
      </c>
      <c r="G10" s="2">
        <f>+G8+C10</f>
        <v>6</v>
      </c>
      <c r="H10" s="2">
        <f>+H8+C10</f>
        <v>7</v>
      </c>
    </row>
    <row r="11" spans="1:8" ht="30" x14ac:dyDescent="0.25">
      <c r="A11" s="46"/>
      <c r="B11" s="8" t="s">
        <v>41</v>
      </c>
      <c r="C11" s="19">
        <v>3</v>
      </c>
      <c r="D11" s="2">
        <f>+D8+C11</f>
        <v>4</v>
      </c>
      <c r="E11" s="2">
        <f>+E8+C11</f>
        <v>5</v>
      </c>
      <c r="F11" s="2">
        <f>+F8+C11</f>
        <v>6</v>
      </c>
      <c r="G11" s="2">
        <f>+G8+C11</f>
        <v>7</v>
      </c>
      <c r="H11" s="2">
        <f>+H8+C11</f>
        <v>8</v>
      </c>
    </row>
    <row r="12" spans="1:8" ht="30" x14ac:dyDescent="0.25">
      <c r="A12" s="46"/>
      <c r="B12" s="8" t="s">
        <v>42</v>
      </c>
      <c r="C12" s="19">
        <v>4</v>
      </c>
      <c r="D12" s="2">
        <f>+D8+C12</f>
        <v>5</v>
      </c>
      <c r="E12" s="2">
        <f>+E8+C12</f>
        <v>6</v>
      </c>
      <c r="F12" s="2">
        <f>+F8+C12</f>
        <v>7</v>
      </c>
      <c r="G12" s="2">
        <f>+C12+G8</f>
        <v>8</v>
      </c>
      <c r="H12" s="2">
        <f>+H8+C12</f>
        <v>9</v>
      </c>
    </row>
    <row r="13" spans="1:8" ht="30.75" thickBot="1" x14ac:dyDescent="0.3">
      <c r="A13" s="47"/>
      <c r="B13" s="10" t="s">
        <v>43</v>
      </c>
      <c r="C13" s="20">
        <v>5</v>
      </c>
      <c r="D13" s="2">
        <f>+D8+C13</f>
        <v>6</v>
      </c>
      <c r="E13" s="2">
        <f>+C13+E8</f>
        <v>7</v>
      </c>
      <c r="F13" s="2">
        <f>+C13+F8</f>
        <v>8</v>
      </c>
      <c r="G13" s="2">
        <f>+C13+G8</f>
        <v>9</v>
      </c>
      <c r="H13" s="2">
        <f>+C13+H8</f>
        <v>10</v>
      </c>
    </row>
    <row r="17" spans="2:3" ht="15.75" thickBot="1" x14ac:dyDescent="0.3"/>
    <row r="18" spans="2:3" ht="23.25" customHeight="1" thickBot="1" x14ac:dyDescent="0.3">
      <c r="B18" s="17" t="s">
        <v>10</v>
      </c>
      <c r="C18" s="16" t="s">
        <v>11</v>
      </c>
    </row>
    <row r="19" spans="2:3" x14ac:dyDescent="0.25">
      <c r="B19" s="14" t="s">
        <v>55</v>
      </c>
      <c r="C19" s="15" t="s">
        <v>51</v>
      </c>
    </row>
    <row r="20" spans="2:3" x14ac:dyDescent="0.25">
      <c r="B20" s="8" t="s">
        <v>56</v>
      </c>
      <c r="C20" s="12" t="s">
        <v>52</v>
      </c>
    </row>
    <row r="21" spans="2:3" x14ac:dyDescent="0.25">
      <c r="B21" s="8">
        <v>5</v>
      </c>
      <c r="C21" s="12" t="s">
        <v>53</v>
      </c>
    </row>
    <row r="22" spans="2:3" ht="15.75" thickBot="1" x14ac:dyDescent="0.3">
      <c r="B22" s="10" t="s">
        <v>57</v>
      </c>
      <c r="C22" s="13" t="s">
        <v>54</v>
      </c>
    </row>
  </sheetData>
  <mergeCells count="7">
    <mergeCell ref="B4:H4"/>
    <mergeCell ref="B2:H2"/>
    <mergeCell ref="A9:A13"/>
    <mergeCell ref="B5:C5"/>
    <mergeCell ref="B6:C6"/>
    <mergeCell ref="B7:B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"/>
  <sheetViews>
    <sheetView workbookViewId="0">
      <selection activeCell="B2" sqref="B2"/>
    </sheetView>
  </sheetViews>
  <sheetFormatPr baseColWidth="10" defaultRowHeight="15" x14ac:dyDescent="0.25"/>
  <sheetData>
    <row r="2" spans="1:1" x14ac:dyDescent="0.25">
      <c r="A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033fb8-6b43-42c4-a8b4-b2014080ae7b" xsi:nil="true"/>
    <lcf76f155ced4ddcb4097134ff3c332f xmlns="498ede5d-110f-4c11-b17c-5db5b020e6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9312A22F0A2E42BD4E59B4D59A18FD" ma:contentTypeVersion="13" ma:contentTypeDescription="Crear nuevo documento." ma:contentTypeScope="" ma:versionID="fa9c25a635e06ed3486d93bcade6236e">
  <xsd:schema xmlns:xsd="http://www.w3.org/2001/XMLSchema" xmlns:xs="http://www.w3.org/2001/XMLSchema" xmlns:p="http://schemas.microsoft.com/office/2006/metadata/properties" xmlns:ns2="498ede5d-110f-4c11-b17c-5db5b020e66f" xmlns:ns3="d8033fb8-6b43-42c4-a8b4-b2014080ae7b" targetNamespace="http://schemas.microsoft.com/office/2006/metadata/properties" ma:root="true" ma:fieldsID="5908dc2830c5315412c9bcff17313cb5" ns2:_="" ns3:_="">
    <xsd:import namespace="498ede5d-110f-4c11-b17c-5db5b020e66f"/>
    <xsd:import namespace="d8033fb8-6b43-42c4-a8b4-b2014080a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ede5d-110f-4c11-b17c-5db5b020e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95be49e-51f0-41c0-967a-f915b2892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33fb8-6b43-42c4-a8b4-b2014080ae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09a15-d911-42d0-b08d-3e6130f8ad16}" ma:internalName="TaxCatchAll" ma:showField="CatchAllData" ma:web="d8033fb8-6b43-42c4-a8b4-b2014080a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42BADA-C9C2-423E-9C12-71C699F17755}">
  <ds:schemaRefs>
    <ds:schemaRef ds:uri="http://schemas.microsoft.com/office/2006/metadata/properties"/>
    <ds:schemaRef ds:uri="http://schemas.microsoft.com/office/infopath/2007/PartnerControls"/>
    <ds:schemaRef ds:uri="78f0e9e8-2857-48d1-9689-d7d2b12207e2"/>
    <ds:schemaRef ds:uri="ca0d24f3-c4b3-4779-b16a-7a22d3488a61"/>
    <ds:schemaRef ds:uri="d8033fb8-6b43-42c4-a8b4-b2014080ae7b"/>
    <ds:schemaRef ds:uri="498ede5d-110f-4c11-b17c-5db5b020e66f"/>
  </ds:schemaRefs>
</ds:datastoreItem>
</file>

<file path=customXml/itemProps2.xml><?xml version="1.0" encoding="utf-8"?>
<ds:datastoreItem xmlns:ds="http://schemas.openxmlformats.org/officeDocument/2006/customXml" ds:itemID="{4E9C929D-2E4B-4F39-BADD-EFAE4248E3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F31A55-99E1-4509-8D9E-8813B3824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ede5d-110f-4c11-b17c-5db5b020e66f"/>
    <ds:schemaRef ds:uri="d8033fb8-6b43-42c4-a8b4-b2014080a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DE RIESGOS</vt:lpstr>
      <vt:lpstr>Evaluación y Calificación</vt:lpstr>
      <vt:lpstr>Categorización del Riesgo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Gonzalez Gómez</dc:creator>
  <cp:lastModifiedBy>Adriana Maria Aristizabal Villalba</cp:lastModifiedBy>
  <cp:lastPrinted>2014-02-20T16:26:39Z</cp:lastPrinted>
  <dcterms:created xsi:type="dcterms:W3CDTF">2014-01-27T20:40:23Z</dcterms:created>
  <dcterms:modified xsi:type="dcterms:W3CDTF">2026-01-19T17:20:53Z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0x010100729312A22F0A2E42BD4E59B4D59A18FD</vt:lpwstr>
  </property>
  <property fmtid="{D5CDD505-2E9C-101B-9397-08002B2CF9AE}" pid="3" name="MediaServiceImageTags">
    <vt:lpwstr/>
  </property>
</Properties>
</file>