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2d4923427d343c3/Documentos/VERGEL RAMA JUDICIAL/LIQUIDACIONES/LIQUIDACION CONTRATO 051 DE 2023/"/>
    </mc:Choice>
  </mc:AlternateContent>
  <xr:revisionPtr revIDLastSave="3" documentId="8_{006E2C87-9B44-477E-8BB4-E6EF6B96DE87}" xr6:coauthVersionLast="47" xr6:coauthVersionMax="47" xr10:uidLastSave="{472CBAF3-1FF9-47A7-92D4-E05B9B2592B1}"/>
  <bookViews>
    <workbookView xWindow="-110" yWindow="-110" windowWidth="19420" windowHeight="10300" activeTab="1" xr2:uid="{00000000-000D-0000-FFFF-FFFF00000000}"/>
  </bookViews>
  <sheets>
    <sheet name="Table 1" sheetId="1" r:id="rId1"/>
    <sheet name="Formato supervision " sheetId="2" r:id="rId2"/>
    <sheet name="Hoja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2" l="1"/>
  <c r="C26" i="2"/>
  <c r="B26" i="2"/>
  <c r="J13" i="2"/>
  <c r="C13" i="2"/>
  <c r="J11" i="2"/>
</calcChain>
</file>

<file path=xl/sharedStrings.xml><?xml version="1.0" encoding="utf-8"?>
<sst xmlns="http://schemas.openxmlformats.org/spreadsheetml/2006/main" count="117" uniqueCount="103">
  <si>
    <r>
      <rPr>
        <sz val="11"/>
        <rFont val="Calibri"/>
        <family val="1"/>
      </rPr>
      <t>Página 1</t>
    </r>
  </si>
  <si>
    <r>
      <rPr>
        <b/>
        <sz val="6.5"/>
        <rFont val="Calibri"/>
        <family val="1"/>
      </rPr>
      <t xml:space="preserve">Consejo Superior de la Judicatura Dirección Ejecutiva de Administración Judicial
</t>
    </r>
    <r>
      <rPr>
        <b/>
        <sz val="6.5"/>
        <rFont val="Calibri"/>
        <family val="1"/>
      </rPr>
      <t xml:space="preserve">Unidad de Informatica
</t>
    </r>
    <r>
      <rPr>
        <b/>
        <sz val="6.5"/>
        <rFont val="Calibri"/>
        <family val="1"/>
      </rPr>
      <t>Informe de Supervisión y/o Interventoría</t>
    </r>
  </si>
  <si>
    <r>
      <rPr>
        <b/>
        <sz val="6.5"/>
        <rFont val="Calibri"/>
        <family val="1"/>
      </rPr>
      <t>DATOS DEL INFORME</t>
    </r>
  </si>
  <si>
    <r>
      <rPr>
        <b/>
        <sz val="6.5"/>
        <rFont val="Calibri"/>
        <family val="1"/>
      </rPr>
      <t>Fecha de Presentación</t>
    </r>
  </si>
  <si>
    <r>
      <rPr>
        <b/>
        <sz val="6.5"/>
        <rFont val="Calibri"/>
        <family val="1"/>
      </rPr>
      <t>Periodo del Informe</t>
    </r>
  </si>
  <si>
    <r>
      <rPr>
        <b/>
        <sz val="6.5"/>
        <rFont val="Calibri"/>
        <family val="1"/>
      </rPr>
      <t>Nombre del Contratista</t>
    </r>
  </si>
  <si>
    <r>
      <rPr>
        <b/>
        <sz val="6.5"/>
        <rFont val="Calibri"/>
        <family val="1"/>
      </rPr>
      <t>Nombre del Supervisor</t>
    </r>
  </si>
  <si>
    <r>
      <rPr>
        <b/>
        <sz val="6.5"/>
        <rFont val="Calibri"/>
        <family val="1"/>
      </rPr>
      <t>DATOS DEL CONTRATO Y/O CONVENIO</t>
    </r>
  </si>
  <si>
    <r>
      <rPr>
        <b/>
        <sz val="6.5"/>
        <rFont val="Calibri"/>
        <family val="1"/>
      </rPr>
      <t>Contrato No.:</t>
    </r>
  </si>
  <si>
    <r>
      <rPr>
        <b/>
        <sz val="6.5"/>
        <rFont val="Calibri"/>
        <family val="1"/>
      </rPr>
      <t>Tipo:</t>
    </r>
  </si>
  <si>
    <r>
      <rPr>
        <sz val="6"/>
        <rFont val="Calibri"/>
        <family val="1"/>
      </rPr>
      <t>Orden de Compra Plataforma de Colombia Compra Eficiente</t>
    </r>
  </si>
  <si>
    <r>
      <rPr>
        <b/>
        <sz val="6.5"/>
        <rFont val="Calibri"/>
        <family val="1"/>
      </rPr>
      <t>Convenio No.:</t>
    </r>
  </si>
  <si>
    <r>
      <rPr>
        <sz val="6.5"/>
        <rFont val="Calibri"/>
        <family val="1"/>
      </rPr>
      <t>N/A</t>
    </r>
  </si>
  <si>
    <r>
      <rPr>
        <b/>
        <sz val="6.5"/>
        <rFont val="Calibri"/>
        <family val="1"/>
      </rPr>
      <t>Tipo.:</t>
    </r>
  </si>
  <si>
    <r>
      <rPr>
        <b/>
        <sz val="6.5"/>
        <rFont val="Calibri"/>
        <family val="1"/>
      </rPr>
      <t>Vigencia</t>
    </r>
  </si>
  <si>
    <r>
      <rPr>
        <b/>
        <sz val="6.5"/>
        <rFont val="Calibri"/>
        <family val="1"/>
      </rPr>
      <t>CDP N°</t>
    </r>
  </si>
  <si>
    <r>
      <rPr>
        <b/>
        <sz val="6.5"/>
        <rFont val="Calibri"/>
        <family val="1"/>
      </rPr>
      <t>Fecha de CDP</t>
    </r>
  </si>
  <si>
    <r>
      <rPr>
        <b/>
        <sz val="6.5"/>
        <rFont val="Calibri"/>
        <family val="1"/>
      </rPr>
      <t>Valor</t>
    </r>
  </si>
  <si>
    <r>
      <rPr>
        <b/>
        <sz val="6.5"/>
        <rFont val="Calibri"/>
        <family val="1"/>
      </rPr>
      <t>Valor Contrato Inicial</t>
    </r>
  </si>
  <si>
    <r>
      <rPr>
        <b/>
        <sz val="6.5"/>
        <rFont val="Calibri"/>
        <family val="1"/>
      </rPr>
      <t>Valor total</t>
    </r>
  </si>
  <si>
    <r>
      <rPr>
        <b/>
        <sz val="6.5"/>
        <rFont val="Calibri"/>
        <family val="1"/>
      </rPr>
      <t>Fecha de suscripción</t>
    </r>
  </si>
  <si>
    <r>
      <rPr>
        <b/>
        <sz val="6.5"/>
        <rFont val="Calibri"/>
        <family val="1"/>
      </rPr>
      <t>Plazo</t>
    </r>
  </si>
  <si>
    <r>
      <rPr>
        <b/>
        <sz val="6.5"/>
        <rFont val="Calibri"/>
        <family val="1"/>
      </rPr>
      <t>Fecha de Inicio</t>
    </r>
  </si>
  <si>
    <r>
      <rPr>
        <b/>
        <sz val="6.5"/>
        <rFont val="Calibri"/>
        <family val="1"/>
      </rPr>
      <t>Fecha de Terminación</t>
    </r>
  </si>
  <si>
    <r>
      <rPr>
        <b/>
        <sz val="6.5"/>
        <rFont val="Calibri"/>
        <family val="1"/>
      </rPr>
      <t>Requisitos para el perfeccionamiento</t>
    </r>
  </si>
  <si>
    <r>
      <rPr>
        <b/>
        <sz val="6.5"/>
        <rFont val="Calibri"/>
        <family val="1"/>
      </rPr>
      <t>Póliza No.:</t>
    </r>
  </si>
  <si>
    <r>
      <rPr>
        <b/>
        <sz val="6.5"/>
        <rFont val="Calibri"/>
        <family val="1"/>
      </rPr>
      <t>Fecha de póliza</t>
    </r>
  </si>
  <si>
    <r>
      <rPr>
        <b/>
        <sz val="6.5"/>
        <rFont val="Calibri"/>
        <family val="1"/>
      </rPr>
      <t>N° de Registro Presupuestal</t>
    </r>
  </si>
  <si>
    <r>
      <rPr>
        <b/>
        <sz val="6.5"/>
        <rFont val="Calibri"/>
        <family val="1"/>
      </rPr>
      <t>Fecha Registro Presupuestal</t>
    </r>
  </si>
  <si>
    <r>
      <rPr>
        <b/>
        <sz val="6.5"/>
        <rFont val="Calibri"/>
        <family val="1"/>
      </rPr>
      <t>Modificaciones al Contrato</t>
    </r>
  </si>
  <si>
    <r>
      <rPr>
        <b/>
        <sz val="6.5"/>
        <rFont val="Calibri"/>
        <family val="1"/>
      </rPr>
      <t>Numero</t>
    </r>
  </si>
  <si>
    <r>
      <rPr>
        <b/>
        <sz val="6.5"/>
        <rFont val="Calibri"/>
        <family val="1"/>
      </rPr>
      <t>Fecha</t>
    </r>
  </si>
  <si>
    <r>
      <rPr>
        <b/>
        <sz val="6.5"/>
        <rFont val="Calibri"/>
        <family val="1"/>
      </rPr>
      <t>Tiempo</t>
    </r>
  </si>
  <si>
    <r>
      <rPr>
        <b/>
        <sz val="6.5"/>
        <rFont val="Calibri"/>
        <family val="1"/>
      </rPr>
      <t>Tema de aclaración o de alcance</t>
    </r>
  </si>
  <si>
    <r>
      <rPr>
        <sz val="6"/>
        <rFont val="Calibri"/>
        <family val="1"/>
      </rPr>
      <t>NA</t>
    </r>
  </si>
  <si>
    <r>
      <rPr>
        <b/>
        <sz val="6.5"/>
        <rFont val="Calibri"/>
        <family val="1"/>
      </rPr>
      <t>Información Financiera</t>
    </r>
  </si>
  <si>
    <r>
      <rPr>
        <b/>
        <sz val="5.5"/>
        <rFont val="Calibri"/>
        <family val="1"/>
      </rPr>
      <t>Anticipo y Amortización: N/A</t>
    </r>
  </si>
  <si>
    <r>
      <rPr>
        <b/>
        <sz val="6.5"/>
        <rFont val="Calibri"/>
        <family val="1"/>
      </rPr>
      <t>Pagos</t>
    </r>
  </si>
  <si>
    <r>
      <rPr>
        <b/>
        <sz val="6"/>
        <rFont val="Calibri"/>
        <family val="1"/>
      </rPr>
      <t>Valor Neto</t>
    </r>
  </si>
  <si>
    <r>
      <rPr>
        <b/>
        <sz val="6"/>
        <rFont val="Calibri"/>
        <family val="1"/>
      </rPr>
      <t>Soporte</t>
    </r>
  </si>
  <si>
    <r>
      <rPr>
        <sz val="5.5"/>
        <rFont val="Calibri"/>
        <family val="1"/>
      </rPr>
      <t>$                                        -</t>
    </r>
  </si>
  <si>
    <r>
      <rPr>
        <b/>
        <sz val="6.5"/>
        <rFont val="Calibri"/>
        <family val="1"/>
      </rPr>
      <t>EJECUCIÓN DE ACTIVIDADES FRENTE A LAS OBLIGACIONES DURANTE EL PERIODO REPORTADO</t>
    </r>
  </si>
  <si>
    <r>
      <rPr>
        <b/>
        <sz val="6.5"/>
        <rFont val="Calibri"/>
        <family val="1"/>
      </rPr>
      <t>Obligaciones Contractuales</t>
    </r>
  </si>
  <si>
    <r>
      <rPr>
        <b/>
        <sz val="6.5"/>
        <rFont val="Calibri"/>
        <family val="1"/>
      </rPr>
      <t>Actividades Realizadas</t>
    </r>
  </si>
  <si>
    <r>
      <rPr>
        <b/>
        <sz val="6.5"/>
        <rFont val="Calibri"/>
        <family val="1"/>
      </rPr>
      <t>Soportes</t>
    </r>
  </si>
  <si>
    <r>
      <rPr>
        <b/>
        <sz val="4.5"/>
        <rFont val="Calibri"/>
        <family val="1"/>
      </rPr>
      <t>Productos a entregar</t>
    </r>
  </si>
  <si>
    <r>
      <rPr>
        <b/>
        <sz val="4.5"/>
        <rFont val="Calibri"/>
        <family val="1"/>
      </rPr>
      <t>Productos entregados</t>
    </r>
  </si>
  <si>
    <r>
      <rPr>
        <b/>
        <sz val="4.5"/>
        <rFont val="Calibri"/>
        <family val="1"/>
      </rPr>
      <t>Fecha</t>
    </r>
  </si>
  <si>
    <r>
      <rPr>
        <b/>
        <sz val="4.5"/>
        <rFont val="Calibri"/>
        <family val="1"/>
      </rPr>
      <t>% de Ejecución</t>
    </r>
  </si>
  <si>
    <r>
      <rPr>
        <b/>
        <sz val="5.5"/>
        <rFont val="Calibri"/>
        <family val="1"/>
      </rPr>
      <t>Gestión de avance (diligenciar en el caso de que el informe no esté asociado a un entregable durante el periodo reportado)</t>
    </r>
  </si>
  <si>
    <r>
      <rPr>
        <sz val="6"/>
        <rFont val="Calibri"/>
        <family val="1"/>
      </rPr>
      <t xml:space="preserve">Documento confirmacion de Orden de compra a Microsoft.
</t>
    </r>
    <r>
      <rPr>
        <sz val="6"/>
        <rFont val="Calibri"/>
        <family val="1"/>
      </rPr>
      <t>Orden de Compra.</t>
    </r>
  </si>
  <si>
    <r>
      <rPr>
        <b/>
        <sz val="5.5"/>
        <rFont val="Calibri"/>
        <family val="1"/>
      </rPr>
      <t>Dificultades Técnicas, administrativas y financieras para la ejecución del objeto contractual</t>
    </r>
  </si>
  <si>
    <r>
      <rPr>
        <b/>
        <sz val="6.5"/>
        <rFont val="Calibri"/>
        <family val="1"/>
      </rPr>
      <t>Causas</t>
    </r>
  </si>
  <si>
    <r>
      <rPr>
        <b/>
        <sz val="6.5"/>
        <rFont val="Calibri"/>
        <family val="1"/>
      </rPr>
      <t>Alternativa solución</t>
    </r>
  </si>
  <si>
    <r>
      <rPr>
        <b/>
        <sz val="6.5"/>
        <rFont val="Calibri"/>
        <family val="1"/>
      </rPr>
      <t>Fecha solución</t>
    </r>
  </si>
  <si>
    <r>
      <rPr>
        <b/>
        <sz val="6.5"/>
        <rFont val="Calibri"/>
        <family val="1"/>
      </rPr>
      <t>Gestión</t>
    </r>
  </si>
  <si>
    <r>
      <rPr>
        <b/>
        <sz val="6.5"/>
        <rFont val="Calibri"/>
        <family val="1"/>
      </rPr>
      <t>Resultados</t>
    </r>
  </si>
  <si>
    <r>
      <rPr>
        <b/>
        <sz val="6.5"/>
        <rFont val="Calibri"/>
        <family val="1"/>
      </rPr>
      <t>OBSERVACIONES Y RECOMENDACIONES</t>
    </r>
  </si>
  <si>
    <r>
      <rPr>
        <b/>
        <sz val="6.5"/>
        <rFont val="Calibri"/>
        <family val="1"/>
      </rPr>
      <t>SUSCRIPCIÓN DEL INFORME</t>
    </r>
  </si>
  <si>
    <r>
      <rPr>
        <b/>
        <u/>
        <sz val="4"/>
        <rFont val="Arial"/>
        <family val="2"/>
      </rPr>
      <t>Elaboró</t>
    </r>
  </si>
  <si>
    <r>
      <rPr>
        <b/>
        <sz val="4"/>
        <rFont val="Arial"/>
        <family val="2"/>
      </rPr>
      <t>Nombre.:</t>
    </r>
  </si>
  <si>
    <r>
      <rPr>
        <b/>
        <sz val="4"/>
        <rFont val="Arial"/>
        <family val="2"/>
      </rPr>
      <t>Adriana Cruz Ortiz</t>
    </r>
  </si>
  <si>
    <r>
      <rPr>
        <b/>
        <sz val="4"/>
        <rFont val="Arial"/>
        <family val="2"/>
      </rPr>
      <t>Cargo.:</t>
    </r>
  </si>
  <si>
    <r>
      <rPr>
        <b/>
        <sz val="4"/>
        <rFont val="Arial"/>
        <family val="2"/>
      </rPr>
      <t>Profesional Universitario - Supervisor</t>
    </r>
  </si>
  <si>
    <r>
      <rPr>
        <b/>
        <sz val="4"/>
        <rFont val="Arial"/>
        <family val="2"/>
      </rPr>
      <t>Nombre:</t>
    </r>
  </si>
  <si>
    <r>
      <rPr>
        <b/>
        <sz val="4"/>
        <rFont val="Arial"/>
        <family val="2"/>
      </rPr>
      <t>Firma:</t>
    </r>
  </si>
  <si>
    <t>Julio de 2023</t>
  </si>
  <si>
    <t>SUPERVISOR</t>
  </si>
  <si>
    <t xml:space="preserve">Ing. Adriana Cruz Ortiz
</t>
  </si>
  <si>
    <t>051 de 2023</t>
  </si>
  <si>
    <r>
      <rPr>
        <b/>
        <sz val="6"/>
        <rFont val="Calibri"/>
        <family val="1"/>
      </rPr>
      <t xml:space="preserve">Objeto: </t>
    </r>
    <r>
      <rPr>
        <sz val="6"/>
        <rFont val="Calibri"/>
        <family val="1"/>
      </rPr>
      <t xml:space="preserve"> Adquirir licencias de la herramienta de comunicación y colaboración Office 365 y sus productos asociados, así como el licenciamiento plataforma de Seguridad EMS -E5,SQL Server y Power Bi Pro, para uso de la Rama Judicial.</t>
    </r>
  </si>
  <si>
    <t>31 de mayo de 2023</t>
  </si>
  <si>
    <t>07 de Julio de 2023</t>
  </si>
  <si>
    <t>07 de Junio de 2023</t>
  </si>
  <si>
    <r>
      <rPr>
        <b/>
        <sz val="6"/>
        <rFont val="Calibri"/>
        <family val="1"/>
      </rPr>
      <t>Saldo Registro
Presupuestal Después de Pago Factura</t>
    </r>
  </si>
  <si>
    <r>
      <rPr>
        <b/>
        <sz val="6"/>
        <rFont val="Calibri"/>
        <family val="1"/>
      </rPr>
      <t>No.</t>
    </r>
  </si>
  <si>
    <r>
      <rPr>
        <b/>
        <sz val="6"/>
        <rFont val="Calibri"/>
        <family val="1"/>
      </rPr>
      <t>No. Registro Presupuestal</t>
    </r>
  </si>
  <si>
    <r>
      <rPr>
        <b/>
        <sz val="6"/>
        <rFont val="Calibri"/>
        <family val="1"/>
      </rPr>
      <t>Valor Asignado</t>
    </r>
  </si>
  <si>
    <r>
      <rPr>
        <b/>
        <sz val="6"/>
        <rFont val="Calibri"/>
        <family val="1"/>
      </rPr>
      <t># OP</t>
    </r>
  </si>
  <si>
    <r>
      <rPr>
        <b/>
        <sz val="6"/>
        <rFont val="Calibri"/>
        <family val="1"/>
      </rPr>
      <t>% Pagado</t>
    </r>
  </si>
  <si>
    <r>
      <rPr>
        <b/>
        <sz val="6"/>
        <rFont val="Calibri"/>
        <family val="1"/>
      </rPr>
      <t>Valor Factura</t>
    </r>
  </si>
  <si>
    <t>3652857-3</t>
  </si>
  <si>
    <t>01 de Junio de 2023</t>
  </si>
  <si>
    <t xml:space="preserve">Fecha Suscripción/  Aprobación Póliza </t>
  </si>
  <si>
    <t>FBOG26233</t>
  </si>
  <si>
    <t>Modificaciones al Contrato</t>
  </si>
  <si>
    <t>Suministrar  a  la  Entidad  el  licenciamiento de la herramienta de comunicación y colaboración Office 365 y sus productos asociados, así como el licenciamiento plataforma de Seguridad EMS -E5,SQL Server y Power Bi Pro, para uso de la Rama Judicial</t>
  </si>
  <si>
    <t xml:space="preserve">Se  efectuó  la  entrega  del licenciamiento  adquirido,  el  cual se  encuentra  registrado   a  Nombre  del Consejo Superior de la Judicatura, en la plataforma de Licenciamiento Office 365. </t>
  </si>
  <si>
    <t>Verificación del cargue de las licencias directamente desde la plataforma de licenciamiento Office 365</t>
  </si>
  <si>
    <t>Tipo de Licencia</t>
  </si>
  <si>
    <t xml:space="preserve">Licencia E1 + + </t>
  </si>
  <si>
    <t>Microsoft EOA Exchange Online</t>
  </si>
  <si>
    <t>Licencia E3</t>
  </si>
  <si>
    <t>10000*</t>
  </si>
  <si>
    <t>Microsoft Defender P2</t>
  </si>
  <si>
    <t>Microsoft Teams Phone</t>
  </si>
  <si>
    <t>Microsoft EMS E5</t>
  </si>
  <si>
    <t>Licencias Power Bi</t>
  </si>
  <si>
    <t>Licencias SQL SERVER</t>
  </si>
  <si>
    <t>Licencias Adquiridas</t>
  </si>
  <si>
    <t xml:space="preserve">Unión Temporal UT SOFT IG </t>
  </si>
  <si>
    <t>De conformidad con el contrato 051 de 2023, la Ing. Adriana Cruz Ortiz como supervisora del contrato, certifica que el contratista Unión Temporal  UT SOFT IG , identificado con NIT: 901.373.456-3,  ejecutó el objeto del contrato cumpliendo con las obligaciones y a la fecha fue recibido a satisfacción el licenciamiento objeto del contrato. Por lo tanto, se autoriza el pago de la factura FBOG26233 por valor de $ 60.245.579.234,64, teniendo en cuenta lo siguiente:
Esta factura se paga por un valor de $ 60.245.579.234,64 afectando el Registro Presupuestal No.106923.</t>
  </si>
  <si>
    <t>Un (1) mes y un (1) día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</si>
</sst>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\$#,##0"/>
    <numFmt numFmtId="166" formatCode="\$#,##0.00"/>
    <numFmt numFmtId="167" formatCode="\$\ #,##0.00"/>
  </numFmts>
  <fonts count="33">
    <font>
      <sz val="10"/>
      <color rgb="FF000000"/>
      <name val="Times New Roman"/>
      <charset val="204"/>
    </font>
    <font>
      <sz val="11"/>
      <name val="Calibri"/>
    </font>
    <font>
      <b/>
      <sz val="6.5"/>
      <name val="Calibri"/>
    </font>
    <font>
      <sz val="6"/>
      <color rgb="FF000000"/>
      <name val="Calibri"/>
      <family val="2"/>
    </font>
    <font>
      <sz val="6"/>
      <name val="Calibri"/>
    </font>
    <font>
      <sz val="6.5"/>
      <name val="Calibri"/>
    </font>
    <font>
      <b/>
      <sz val="6.5"/>
      <color rgb="FF000000"/>
      <name val="Calibri"/>
      <family val="2"/>
    </font>
    <font>
      <b/>
      <sz val="5.5"/>
      <name val="Calibri"/>
    </font>
    <font>
      <sz val="5.5"/>
      <color rgb="FF000000"/>
      <name val="Calibri"/>
      <family val="2"/>
    </font>
    <font>
      <sz val="5.5"/>
      <name val="Calibri"/>
    </font>
    <font>
      <sz val="4"/>
      <name val="Arial MT"/>
    </font>
    <font>
      <b/>
      <sz val="4.5"/>
      <name val="Calibri"/>
    </font>
    <font>
      <b/>
      <sz val="4"/>
      <name val="Arial"/>
    </font>
    <font>
      <sz val="11"/>
      <name val="Calibri"/>
      <family val="1"/>
    </font>
    <font>
      <b/>
      <sz val="6.5"/>
      <name val="Calibri"/>
      <family val="1"/>
    </font>
    <font>
      <sz val="6"/>
      <name val="Calibri"/>
      <family val="1"/>
    </font>
    <font>
      <sz val="6.5"/>
      <name val="Calibri"/>
      <family val="1"/>
    </font>
    <font>
      <b/>
      <sz val="6"/>
      <name val="Calibri"/>
      <family val="1"/>
    </font>
    <font>
      <b/>
      <sz val="5.5"/>
      <name val="Calibri"/>
      <family val="1"/>
    </font>
    <font>
      <sz val="5.5"/>
      <name val="Calibri"/>
      <family val="1"/>
    </font>
    <font>
      <sz val="4"/>
      <name val="Arial MT"/>
      <family val="2"/>
    </font>
    <font>
      <b/>
      <sz val="4.5"/>
      <name val="Calibri"/>
      <family val="1"/>
    </font>
    <font>
      <sz val="4"/>
      <name val="Calibri"/>
      <family val="1"/>
    </font>
    <font>
      <sz val="4.5"/>
      <name val="Calibri"/>
      <family val="1"/>
    </font>
    <font>
      <b/>
      <u/>
      <sz val="4"/>
      <name val="Arial"/>
      <family val="2"/>
    </font>
    <font>
      <b/>
      <sz val="4"/>
      <name val="Arial"/>
      <family val="2"/>
    </font>
    <font>
      <sz val="6"/>
      <color rgb="FF000000"/>
      <name val="Times New Roman"/>
      <family val="1"/>
    </font>
    <font>
      <b/>
      <sz val="6"/>
      <name val="Calibri"/>
      <family val="2"/>
    </font>
    <font>
      <b/>
      <sz val="5"/>
      <name val="Calibri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9"/>
      <color rgb="FF000000"/>
      <name val="Arial"/>
      <family val="2"/>
    </font>
    <font>
      <sz val="6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</patternFill>
    </fill>
    <fill>
      <patternFill patternType="solid">
        <fgColor rgb="FFBDD6EE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999999"/>
      </left>
      <right style="medium">
        <color rgb="FF999999"/>
      </right>
      <top style="medium">
        <color rgb="FF999999"/>
      </top>
      <bottom/>
      <diagonal/>
    </border>
    <border>
      <left style="medium">
        <color rgb="FF999999"/>
      </left>
      <right style="medium">
        <color rgb="FF99999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 indent="1"/>
    </xf>
    <xf numFmtId="0" fontId="5" fillId="0" borderId="1" xfId="0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center" vertical="top" shrinkToFi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shrinkToFit="1"/>
    </xf>
    <xf numFmtId="1" fontId="8" fillId="0" borderId="1" xfId="0" applyNumberFormat="1" applyFont="1" applyBorder="1" applyAlignment="1">
      <alignment horizontal="left" vertical="center" indent="1" shrinkToFit="1"/>
    </xf>
    <xf numFmtId="167" fontId="8" fillId="0" borderId="1" xfId="0" applyNumberFormat="1" applyFont="1" applyBorder="1" applyAlignment="1">
      <alignment horizontal="left" vertical="center" shrinkToFit="1"/>
    </xf>
    <xf numFmtId="167" fontId="8" fillId="0" borderId="1" xfId="0" applyNumberFormat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top" wrapText="1"/>
    </xf>
    <xf numFmtId="9" fontId="8" fillId="0" borderId="1" xfId="0" applyNumberFormat="1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left" vertical="top" wrapText="1"/>
    </xf>
    <xf numFmtId="0" fontId="24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shrinkToFit="1"/>
    </xf>
    <xf numFmtId="0" fontId="29" fillId="0" borderId="17" xfId="0" applyFont="1" applyBorder="1" applyAlignment="1">
      <alignment horizontal="left" vertical="center"/>
    </xf>
    <xf numFmtId="0" fontId="30" fillId="0" borderId="17" xfId="0" applyFont="1" applyBorder="1" applyAlignment="1">
      <alignment horizontal="left" vertical="center"/>
    </xf>
    <xf numFmtId="0" fontId="31" fillId="0" borderId="17" xfId="0" applyFont="1" applyBorder="1" applyAlignment="1">
      <alignment horizontal="center" vertical="center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 indent="5"/>
    </xf>
    <xf numFmtId="0" fontId="2" fillId="0" borderId="3" xfId="0" applyFont="1" applyBorder="1" applyAlignment="1">
      <alignment horizontal="left" vertical="top" wrapText="1" indent="5"/>
    </xf>
    <xf numFmtId="0" fontId="2" fillId="0" borderId="4" xfId="0" applyFont="1" applyBorder="1" applyAlignment="1">
      <alignment horizontal="left" vertical="top" wrapText="1" indent="5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 indent="3"/>
    </xf>
    <xf numFmtId="0" fontId="2" fillId="0" borderId="4" xfId="0" applyFont="1" applyBorder="1" applyAlignment="1">
      <alignment horizontal="left" vertical="top" wrapText="1" indent="3"/>
    </xf>
    <xf numFmtId="164" fontId="3" fillId="0" borderId="2" xfId="0" applyNumberFormat="1" applyFont="1" applyBorder="1" applyAlignment="1">
      <alignment horizontal="left" vertical="top" indent="3" shrinkToFit="1"/>
    </xf>
    <xf numFmtId="164" fontId="3" fillId="0" borderId="4" xfId="0" applyNumberFormat="1" applyFont="1" applyBorder="1" applyAlignment="1">
      <alignment horizontal="left" vertical="top" indent="3" shrinkToFit="1"/>
    </xf>
    <xf numFmtId="0" fontId="15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left" vertical="top" wrapText="1" indent="1"/>
    </xf>
    <xf numFmtId="0" fontId="4" fillId="0" borderId="3" xfId="0" applyFont="1" applyBorder="1" applyAlignment="1">
      <alignment horizontal="left" vertical="top" wrapText="1" indent="1"/>
    </xf>
    <xf numFmtId="0" fontId="4" fillId="0" borderId="4" xfId="0" applyFont="1" applyBorder="1" applyAlignment="1">
      <alignment horizontal="left" vertical="top" wrapText="1" indent="1"/>
    </xf>
    <xf numFmtId="0" fontId="5" fillId="0" borderId="2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14" fontId="4" fillId="0" borderId="2" xfId="0" applyNumberFormat="1" applyFont="1" applyBorder="1" applyAlignment="1">
      <alignment horizontal="left" vertical="top" wrapText="1" indent="2"/>
    </xf>
    <xf numFmtId="0" fontId="4" fillId="0" borderId="4" xfId="0" applyFont="1" applyBorder="1" applyAlignment="1">
      <alignment horizontal="left" vertical="top" wrapText="1" indent="2"/>
    </xf>
    <xf numFmtId="165" fontId="3" fillId="0" borderId="2" xfId="0" applyNumberFormat="1" applyFont="1" applyBorder="1" applyAlignment="1">
      <alignment horizontal="left" vertical="top" indent="8" shrinkToFit="1"/>
    </xf>
    <xf numFmtId="165" fontId="3" fillId="0" borderId="4" xfId="0" applyNumberFormat="1" applyFont="1" applyBorder="1" applyAlignment="1">
      <alignment horizontal="left" vertical="top" indent="8" shrinkToFit="1"/>
    </xf>
    <xf numFmtId="0" fontId="0" fillId="0" borderId="2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166" fontId="6" fillId="2" borderId="2" xfId="0" applyNumberFormat="1" applyFont="1" applyFill="1" applyBorder="1" applyAlignment="1">
      <alignment horizontal="left" vertical="top" indent="6" shrinkToFit="1"/>
    </xf>
    <xf numFmtId="166" fontId="6" fillId="2" borderId="4" xfId="0" applyNumberFormat="1" applyFont="1" applyFill="1" applyBorder="1" applyAlignment="1">
      <alignment horizontal="left" vertical="top" indent="6" shrinkToFit="1"/>
    </xf>
    <xf numFmtId="0" fontId="2" fillId="0" borderId="2" xfId="0" applyFont="1" applyBorder="1" applyAlignment="1">
      <alignment horizontal="left" vertical="top" wrapText="1" indent="1"/>
    </xf>
    <xf numFmtId="0" fontId="2" fillId="0" borderId="4" xfId="0" applyFont="1" applyBorder="1" applyAlignment="1">
      <alignment horizontal="left" vertical="top" wrapText="1" indent="1"/>
    </xf>
    <xf numFmtId="0" fontId="2" fillId="0" borderId="2" xfId="0" applyFont="1" applyBorder="1" applyAlignment="1">
      <alignment horizontal="left" vertical="top" wrapText="1" indent="2"/>
    </xf>
    <xf numFmtId="0" fontId="2" fillId="0" borderId="4" xfId="0" applyFont="1" applyBorder="1" applyAlignment="1">
      <alignment horizontal="left" vertical="top" wrapText="1" indent="2"/>
    </xf>
    <xf numFmtId="166" fontId="3" fillId="0" borderId="2" xfId="0" applyNumberFormat="1" applyFont="1" applyBorder="1" applyAlignment="1">
      <alignment horizontal="left" vertical="top" indent="2" shrinkToFit="1"/>
    </xf>
    <xf numFmtId="166" fontId="3" fillId="0" borderId="4" xfId="0" applyNumberFormat="1" applyFont="1" applyBorder="1" applyAlignment="1">
      <alignment horizontal="left" vertical="top" indent="2" shrinkToFit="1"/>
    </xf>
    <xf numFmtId="166" fontId="3" fillId="0" borderId="2" xfId="0" applyNumberFormat="1" applyFont="1" applyBorder="1" applyAlignment="1">
      <alignment horizontal="left" vertical="top" indent="4" shrinkToFit="1"/>
    </xf>
    <xf numFmtId="166" fontId="3" fillId="0" borderId="4" xfId="0" applyNumberFormat="1" applyFont="1" applyBorder="1" applyAlignment="1">
      <alignment horizontal="left" vertical="top" indent="4" shrinkToFit="1"/>
    </xf>
    <xf numFmtId="164" fontId="3" fillId="0" borderId="2" xfId="0" applyNumberFormat="1" applyFont="1" applyBorder="1" applyAlignment="1">
      <alignment horizontal="center" vertical="top" shrinkToFit="1"/>
    </xf>
    <xf numFmtId="164" fontId="3" fillId="0" borderId="4" xfId="0" applyNumberFormat="1" applyFont="1" applyBorder="1" applyAlignment="1">
      <alignment horizontal="center" vertical="top" shrinkToFit="1"/>
    </xf>
    <xf numFmtId="0" fontId="15" fillId="0" borderId="2" xfId="0" applyFont="1" applyBorder="1" applyAlignment="1">
      <alignment horizontal="left" vertical="top" wrapText="1" indent="2"/>
    </xf>
    <xf numFmtId="0" fontId="4" fillId="0" borderId="2" xfId="0" applyFont="1" applyBorder="1" applyAlignment="1">
      <alignment horizontal="left" vertical="top" wrapText="1" indent="4"/>
    </xf>
    <xf numFmtId="0" fontId="4" fillId="0" borderId="4" xfId="0" applyFont="1" applyBorder="1" applyAlignment="1">
      <alignment horizontal="left" vertical="top" wrapText="1" indent="4"/>
    </xf>
    <xf numFmtId="0" fontId="0" fillId="0" borderId="3" xfId="0" applyBorder="1" applyAlignment="1">
      <alignment horizontal="left" wrapText="1"/>
    </xf>
    <xf numFmtId="0" fontId="2" fillId="0" borderId="2" xfId="0" applyFont="1" applyBorder="1" applyAlignment="1">
      <alignment horizontal="left" vertical="top" wrapText="1" indent="4"/>
    </xf>
    <xf numFmtId="0" fontId="2" fillId="0" borderId="4" xfId="0" applyFont="1" applyBorder="1" applyAlignment="1">
      <alignment horizontal="left" vertical="top" wrapText="1" indent="4"/>
    </xf>
    <xf numFmtId="0" fontId="1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left" vertical="top" shrinkToFit="1"/>
    </xf>
    <xf numFmtId="1" fontId="3" fillId="0" borderId="4" xfId="0" applyNumberFormat="1" applyFont="1" applyBorder="1" applyAlignment="1">
      <alignment horizontal="left" vertical="top" shrinkToFit="1"/>
    </xf>
    <xf numFmtId="0" fontId="15" fillId="0" borderId="2" xfId="0" applyFont="1" applyBorder="1" applyAlignment="1">
      <alignment horizontal="left" vertical="top" wrapText="1" indent="3"/>
    </xf>
    <xf numFmtId="0" fontId="4" fillId="0" borderId="4" xfId="0" applyFont="1" applyBorder="1" applyAlignment="1">
      <alignment horizontal="left" vertical="top" wrapText="1" indent="3"/>
    </xf>
    <xf numFmtId="1" fontId="3" fillId="0" borderId="2" xfId="0" applyNumberFormat="1" applyFont="1" applyBorder="1" applyAlignment="1">
      <alignment horizontal="center" vertical="top" shrinkToFit="1"/>
    </xf>
    <xf numFmtId="1" fontId="3" fillId="0" borderId="3" xfId="0" applyNumberFormat="1" applyFont="1" applyBorder="1" applyAlignment="1">
      <alignment horizontal="center" vertical="top" shrinkToFit="1"/>
    </xf>
    <xf numFmtId="1" fontId="3" fillId="0" borderId="4" xfId="0" applyNumberFormat="1" applyFont="1" applyBorder="1" applyAlignment="1">
      <alignment horizontal="center" vertical="top" shrinkToFit="1"/>
    </xf>
    <xf numFmtId="0" fontId="2" fillId="0" borderId="3" xfId="0" applyFont="1" applyBorder="1" applyAlignment="1">
      <alignment horizontal="left" vertical="top" wrapText="1" indent="4"/>
    </xf>
    <xf numFmtId="0" fontId="28" fillId="0" borderId="13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26" fillId="0" borderId="2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 indent="7"/>
    </xf>
    <xf numFmtId="0" fontId="2" fillId="0" borderId="3" xfId="0" applyFont="1" applyBorder="1" applyAlignment="1">
      <alignment horizontal="left" vertical="top" wrapText="1" indent="7"/>
    </xf>
    <xf numFmtId="0" fontId="2" fillId="0" borderId="4" xfId="0" applyFont="1" applyBorder="1" applyAlignment="1">
      <alignment horizontal="left" vertical="top" wrapText="1" indent="7"/>
    </xf>
    <xf numFmtId="0" fontId="2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2" fillId="0" borderId="2" xfId="0" applyFont="1" applyBorder="1" applyAlignment="1">
      <alignment horizontal="left" vertical="top" wrapText="1"/>
    </xf>
    <xf numFmtId="164" fontId="8" fillId="0" borderId="2" xfId="0" applyNumberFormat="1" applyFont="1" applyBorder="1" applyAlignment="1">
      <alignment horizontal="center" vertical="center" shrinkToFit="1"/>
    </xf>
    <xf numFmtId="164" fontId="8" fillId="0" borderId="4" xfId="0" applyNumberFormat="1" applyFont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left" vertical="top" wrapText="1"/>
    </xf>
    <xf numFmtId="0" fontId="29" fillId="3" borderId="15" xfId="0" applyFont="1" applyFill="1" applyBorder="1" applyAlignment="1">
      <alignment horizontal="center" vertical="center"/>
    </xf>
    <xf numFmtId="0" fontId="29" fillId="3" borderId="16" xfId="0" applyFont="1" applyFill="1" applyBorder="1" applyAlignment="1">
      <alignment horizontal="center" vertical="center"/>
    </xf>
    <xf numFmtId="0" fontId="29" fillId="3" borderId="15" xfId="0" applyFont="1" applyFill="1" applyBorder="1" applyAlignment="1">
      <alignment horizontal="center" vertical="center" wrapText="1"/>
    </xf>
    <xf numFmtId="0" fontId="29" fillId="3" borderId="16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485470</xdr:colOff>
      <xdr:row>0</xdr:row>
      <xdr:rowOff>54597</xdr:rowOff>
    </xdr:from>
    <xdr:ext cx="1385570" cy="371312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85570" cy="371312"/>
        </a:xfrm>
        <a:prstGeom prst="rect">
          <a:avLst/>
        </a:prstGeom>
      </xdr:spPr>
    </xdr:pic>
    <xdr:clientData/>
  </xdr:oneCellAnchor>
  <xdr:twoCellAnchor editAs="oneCell">
    <xdr:from>
      <xdr:col>2</xdr:col>
      <xdr:colOff>429296</xdr:colOff>
      <xdr:row>43</xdr:row>
      <xdr:rowOff>26832</xdr:rowOff>
    </xdr:from>
    <xdr:to>
      <xdr:col>4</xdr:col>
      <xdr:colOff>29244</xdr:colOff>
      <xdr:row>47</xdr:row>
      <xdr:rowOff>26832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B6ADEC7-8BF9-41E4-8592-4C48EB0EA8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3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5951" y="6949226"/>
          <a:ext cx="981744" cy="375634"/>
        </a:xfrm>
        <a:prstGeom prst="rect">
          <a:avLst/>
        </a:prstGeom>
        <a:ln>
          <a:noFill/>
        </a:ln>
        <a:effectLst>
          <a:reflection stA="1000" endPos="65000" dir="5400000" sy="-100000" algn="bl" rotWithShape="0"/>
          <a:softEdge rad="112500"/>
        </a:effectLst>
      </xdr:spPr>
    </xdr:pic>
    <xdr:clientData/>
  </xdr:twoCellAnchor>
  <xdr:twoCellAnchor editAs="oneCell">
    <xdr:from>
      <xdr:col>4</xdr:col>
      <xdr:colOff>46955</xdr:colOff>
      <xdr:row>30</xdr:row>
      <xdr:rowOff>13415</xdr:rowOff>
    </xdr:from>
    <xdr:to>
      <xdr:col>7</xdr:col>
      <xdr:colOff>623820</xdr:colOff>
      <xdr:row>30</xdr:row>
      <xdr:rowOff>1059824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93C9C40-8852-4FE4-A1BF-1C3F59353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5406" y="4796038"/>
          <a:ext cx="2555650" cy="10464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6708</xdr:colOff>
      <xdr:row>30</xdr:row>
      <xdr:rowOff>26832</xdr:rowOff>
    </xdr:from>
    <xdr:to>
      <xdr:col>3</xdr:col>
      <xdr:colOff>596991</xdr:colOff>
      <xdr:row>31</xdr:row>
      <xdr:rowOff>6709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EF27274-4FB3-40D4-9D31-C4E5B3B36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8" y="4809455"/>
          <a:ext cx="2408082" cy="1073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baseColWidth="10" defaultColWidth="9.296875" defaultRowHeight="13"/>
  <cols>
    <col min="1" max="1" width="127.296875" customWidth="1"/>
  </cols>
  <sheetData>
    <row r="1" spans="1:1" ht="16.5" customHeight="1">
      <c r="A1" s="1" t="s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"/>
  <sheetViews>
    <sheetView tabSelected="1" zoomScale="142" zoomScaleNormal="142" workbookViewId="0">
      <selection activeCell="G13" sqref="G13"/>
    </sheetView>
  </sheetViews>
  <sheetFormatPr baseColWidth="10" defaultColWidth="9.296875" defaultRowHeight="13"/>
  <cols>
    <col min="1" max="1" width="10.19921875" customWidth="1"/>
    <col min="2" max="2" width="8.796875" customWidth="1"/>
    <col min="3" max="3" width="12.796875" customWidth="1"/>
    <col min="4" max="4" width="11.296875" customWidth="1"/>
    <col min="5" max="5" width="6.69921875" customWidth="1"/>
    <col min="6" max="6" width="13.296875" customWidth="1"/>
    <col min="7" max="7" width="14.5" customWidth="1"/>
    <col min="8" max="8" width="11.19921875" customWidth="1"/>
    <col min="9" max="9" width="8.19921875" customWidth="1"/>
    <col min="10" max="10" width="12.19921875" customWidth="1"/>
    <col min="11" max="11" width="13.296875" customWidth="1"/>
  </cols>
  <sheetData>
    <row r="1" spans="1:11" ht="38.9" customHeight="1">
      <c r="A1" s="26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8"/>
    </row>
    <row r="2" spans="1:11" ht="9" customHeight="1">
      <c r="A2" s="29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 ht="9" customHeight="1">
      <c r="A3" s="32" t="s">
        <v>3</v>
      </c>
      <c r="B3" s="33"/>
      <c r="C3" s="34" t="s">
        <v>4</v>
      </c>
      <c r="D3" s="35"/>
      <c r="E3" s="36"/>
      <c r="F3" s="37" t="s">
        <v>5</v>
      </c>
      <c r="G3" s="38"/>
      <c r="H3" s="38"/>
      <c r="I3" s="39"/>
      <c r="J3" s="40" t="s">
        <v>6</v>
      </c>
      <c r="K3" s="41"/>
    </row>
    <row r="4" spans="1:11" ht="16.5" customHeight="1">
      <c r="A4" s="42">
        <v>45137</v>
      </c>
      <c r="B4" s="43"/>
      <c r="C4" s="44" t="s">
        <v>66</v>
      </c>
      <c r="D4" s="45"/>
      <c r="E4" s="46"/>
      <c r="F4" s="44" t="s">
        <v>100</v>
      </c>
      <c r="G4" s="45"/>
      <c r="H4" s="45"/>
      <c r="I4" s="46"/>
      <c r="J4" s="44" t="s">
        <v>68</v>
      </c>
      <c r="K4" s="28"/>
    </row>
    <row r="5" spans="1:11" ht="9" customHeight="1">
      <c r="A5" s="29" t="s">
        <v>7</v>
      </c>
      <c r="B5" s="30"/>
      <c r="C5" s="30"/>
      <c r="D5" s="30"/>
      <c r="E5" s="30"/>
      <c r="F5" s="30"/>
      <c r="G5" s="30"/>
      <c r="H5" s="30"/>
      <c r="I5" s="30"/>
      <c r="J5" s="30"/>
      <c r="K5" s="31"/>
    </row>
    <row r="6" spans="1:11" ht="17.899999999999999" customHeight="1">
      <c r="A6" s="2" t="s">
        <v>8</v>
      </c>
      <c r="B6" s="19" t="s">
        <v>69</v>
      </c>
      <c r="C6" s="2" t="s">
        <v>9</v>
      </c>
      <c r="D6" s="47" t="s">
        <v>10</v>
      </c>
      <c r="E6" s="48"/>
      <c r="F6" s="49"/>
      <c r="G6" s="5" t="s">
        <v>11</v>
      </c>
      <c r="H6" s="6" t="s">
        <v>12</v>
      </c>
      <c r="I6" s="2" t="s">
        <v>13</v>
      </c>
      <c r="J6" s="50" t="s">
        <v>12</v>
      </c>
      <c r="K6" s="51"/>
    </row>
    <row r="7" spans="1:11" ht="9" customHeight="1">
      <c r="A7" s="52" t="s">
        <v>70</v>
      </c>
      <c r="B7" s="53"/>
      <c r="C7" s="53"/>
      <c r="D7" s="53"/>
      <c r="E7" s="54"/>
      <c r="F7" s="3" t="s">
        <v>14</v>
      </c>
      <c r="G7" s="3" t="s">
        <v>15</v>
      </c>
      <c r="H7" s="40" t="s">
        <v>16</v>
      </c>
      <c r="I7" s="41"/>
      <c r="J7" s="37" t="s">
        <v>17</v>
      </c>
      <c r="K7" s="39"/>
    </row>
    <row r="8" spans="1:11" ht="8.25" customHeight="1">
      <c r="A8" s="55"/>
      <c r="B8" s="56"/>
      <c r="C8" s="56"/>
      <c r="D8" s="56"/>
      <c r="E8" s="57"/>
      <c r="F8" s="7">
        <v>2023</v>
      </c>
      <c r="G8" s="7">
        <v>6923</v>
      </c>
      <c r="H8" s="61">
        <v>44943</v>
      </c>
      <c r="I8" s="62"/>
      <c r="J8" s="63">
        <v>68454923868</v>
      </c>
      <c r="K8" s="64"/>
    </row>
    <row r="9" spans="1:11" ht="6.65" customHeight="1">
      <c r="A9" s="55"/>
      <c r="B9" s="56"/>
      <c r="C9" s="56"/>
      <c r="D9" s="56"/>
      <c r="E9" s="57"/>
      <c r="F9" s="8"/>
      <c r="G9" s="8"/>
      <c r="H9" s="65"/>
      <c r="I9" s="66"/>
      <c r="J9" s="65"/>
      <c r="K9" s="66"/>
    </row>
    <row r="10" spans="1:11" ht="7.5" customHeight="1">
      <c r="A10" s="55"/>
      <c r="B10" s="56"/>
      <c r="C10" s="56"/>
      <c r="D10" s="56"/>
      <c r="E10" s="57"/>
      <c r="F10" s="8"/>
      <c r="G10" s="8"/>
      <c r="H10" s="65"/>
      <c r="I10" s="66"/>
      <c r="J10" s="65"/>
      <c r="K10" s="66"/>
    </row>
    <row r="11" spans="1:11" ht="9" customHeight="1">
      <c r="A11" s="58"/>
      <c r="B11" s="59"/>
      <c r="C11" s="59"/>
      <c r="D11" s="59"/>
      <c r="E11" s="60"/>
      <c r="F11" s="8"/>
      <c r="G11" s="8"/>
      <c r="H11" s="65"/>
      <c r="I11" s="66"/>
      <c r="J11" s="67">
        <f>+J8</f>
        <v>68454923868</v>
      </c>
      <c r="K11" s="68"/>
    </row>
    <row r="12" spans="1:11" ht="9" customHeight="1">
      <c r="A12" s="69" t="s">
        <v>18</v>
      </c>
      <c r="B12" s="70"/>
      <c r="C12" s="37" t="s">
        <v>19</v>
      </c>
      <c r="D12" s="39"/>
      <c r="E12" s="71" t="s">
        <v>20</v>
      </c>
      <c r="F12" s="72"/>
      <c r="G12" s="3" t="s">
        <v>21</v>
      </c>
      <c r="H12" s="40" t="s">
        <v>22</v>
      </c>
      <c r="I12" s="41"/>
      <c r="J12" s="40" t="s">
        <v>23</v>
      </c>
      <c r="K12" s="41"/>
    </row>
    <row r="13" spans="1:11" ht="12.65" customHeight="1">
      <c r="A13" s="73">
        <v>60245579234.639999</v>
      </c>
      <c r="B13" s="74"/>
      <c r="C13" s="75">
        <f>+A13</f>
        <v>60245579234.639999</v>
      </c>
      <c r="D13" s="76"/>
      <c r="E13" s="77" t="s">
        <v>71</v>
      </c>
      <c r="F13" s="78"/>
      <c r="G13" s="133" t="s">
        <v>102</v>
      </c>
      <c r="H13" s="79" t="s">
        <v>73</v>
      </c>
      <c r="I13" s="62"/>
      <c r="J13" s="80" t="str">
        <f>+G13</f>
        <v>Un (1) mes y un (1) día</v>
      </c>
      <c r="K13" s="81"/>
    </row>
    <row r="14" spans="1:11" ht="8.25" customHeight="1">
      <c r="A14" s="65"/>
      <c r="B14" s="82"/>
      <c r="C14" s="82"/>
      <c r="D14" s="82"/>
      <c r="E14" s="82"/>
      <c r="F14" s="82"/>
      <c r="G14" s="82"/>
      <c r="H14" s="82"/>
      <c r="I14" s="82"/>
      <c r="J14" s="82"/>
      <c r="K14" s="66"/>
    </row>
    <row r="15" spans="1:11" ht="9" customHeight="1">
      <c r="A15" s="29" t="s">
        <v>24</v>
      </c>
      <c r="B15" s="30"/>
      <c r="C15" s="30"/>
      <c r="D15" s="30"/>
      <c r="E15" s="30"/>
      <c r="F15" s="30"/>
      <c r="G15" s="30"/>
      <c r="H15" s="30"/>
      <c r="I15" s="30"/>
      <c r="J15" s="30"/>
      <c r="K15" s="31"/>
    </row>
    <row r="16" spans="1:11" ht="14.25" customHeight="1">
      <c r="A16" s="32" t="s">
        <v>25</v>
      </c>
      <c r="B16" s="33"/>
      <c r="C16" s="83" t="s">
        <v>26</v>
      </c>
      <c r="D16" s="84"/>
      <c r="E16" s="34" t="s">
        <v>27</v>
      </c>
      <c r="F16" s="35"/>
      <c r="G16" s="36"/>
      <c r="H16" s="32" t="s">
        <v>28</v>
      </c>
      <c r="I16" s="33"/>
      <c r="J16" s="85" t="s">
        <v>83</v>
      </c>
      <c r="K16" s="86"/>
    </row>
    <row r="17" spans="1:11" ht="10.5" customHeight="1">
      <c r="A17" s="87" t="s">
        <v>81</v>
      </c>
      <c r="B17" s="88"/>
      <c r="C17" s="89" t="s">
        <v>82</v>
      </c>
      <c r="D17" s="90"/>
      <c r="E17" s="91">
        <v>106923</v>
      </c>
      <c r="F17" s="92"/>
      <c r="G17" s="93"/>
      <c r="H17" s="42">
        <v>45079</v>
      </c>
      <c r="I17" s="43"/>
      <c r="J17" s="91" t="s">
        <v>73</v>
      </c>
      <c r="K17" s="92"/>
    </row>
    <row r="18" spans="1:11" ht="9" customHeight="1">
      <c r="A18" s="29" t="s">
        <v>29</v>
      </c>
      <c r="B18" s="30"/>
      <c r="C18" s="30"/>
      <c r="D18" s="30"/>
      <c r="E18" s="30"/>
      <c r="F18" s="30"/>
      <c r="G18" s="30"/>
      <c r="H18" s="30"/>
      <c r="I18" s="30"/>
      <c r="J18" s="30"/>
      <c r="K18" s="31"/>
    </row>
    <row r="19" spans="1:11" ht="9" customHeight="1">
      <c r="A19" s="8"/>
      <c r="B19" s="32" t="s">
        <v>30</v>
      </c>
      <c r="C19" s="33"/>
      <c r="D19" s="37" t="s">
        <v>31</v>
      </c>
      <c r="E19" s="39"/>
      <c r="F19" s="3" t="s">
        <v>32</v>
      </c>
      <c r="G19" s="37" t="s">
        <v>17</v>
      </c>
      <c r="H19" s="39"/>
      <c r="I19" s="83" t="s">
        <v>33</v>
      </c>
      <c r="J19" s="94"/>
      <c r="K19" s="84"/>
    </row>
    <row r="20" spans="1:11" ht="8.25" customHeight="1">
      <c r="A20" s="95" t="s">
        <v>85</v>
      </c>
      <c r="B20" s="97" t="s">
        <v>34</v>
      </c>
      <c r="C20" s="46"/>
      <c r="D20" s="65"/>
      <c r="E20" s="66"/>
      <c r="F20" s="4" t="s">
        <v>34</v>
      </c>
      <c r="G20" s="97" t="s">
        <v>34</v>
      </c>
      <c r="H20" s="46"/>
      <c r="I20" s="65"/>
      <c r="J20" s="82"/>
      <c r="K20" s="66"/>
    </row>
    <row r="21" spans="1:11" ht="8.25" customHeight="1">
      <c r="A21" s="96"/>
      <c r="B21" s="97" t="s">
        <v>34</v>
      </c>
      <c r="C21" s="46"/>
      <c r="D21" s="65"/>
      <c r="E21" s="66"/>
      <c r="F21" s="4" t="s">
        <v>34</v>
      </c>
      <c r="G21" s="97" t="s">
        <v>34</v>
      </c>
      <c r="H21" s="46"/>
      <c r="I21" s="65"/>
      <c r="J21" s="82"/>
      <c r="K21" s="66"/>
    </row>
    <row r="22" spans="1:11" ht="9" customHeight="1">
      <c r="A22" s="29" t="s">
        <v>35</v>
      </c>
      <c r="B22" s="30"/>
      <c r="C22" s="30"/>
      <c r="D22" s="30"/>
      <c r="E22" s="30"/>
      <c r="F22" s="30"/>
      <c r="G22" s="30"/>
      <c r="H22" s="30"/>
      <c r="I22" s="30"/>
      <c r="J22" s="30"/>
      <c r="K22" s="31"/>
    </row>
    <row r="23" spans="1:11" ht="8.25" customHeight="1">
      <c r="A23" s="65"/>
      <c r="B23" s="82"/>
      <c r="C23" s="82"/>
      <c r="D23" s="82"/>
      <c r="E23" s="82"/>
      <c r="F23" s="66"/>
      <c r="G23" s="98" t="s">
        <v>36</v>
      </c>
      <c r="H23" s="99"/>
      <c r="I23" s="99"/>
      <c r="J23" s="99"/>
      <c r="K23" s="100"/>
    </row>
    <row r="24" spans="1:11" ht="9" customHeight="1">
      <c r="A24" s="32" t="s">
        <v>37</v>
      </c>
      <c r="B24" s="101"/>
      <c r="C24" s="101"/>
      <c r="D24" s="101"/>
      <c r="E24" s="101"/>
      <c r="F24" s="101"/>
      <c r="G24" s="101"/>
      <c r="H24" s="101"/>
      <c r="I24" s="101"/>
      <c r="J24" s="101"/>
      <c r="K24" s="33"/>
    </row>
    <row r="25" spans="1:11" ht="27" customHeight="1">
      <c r="A25" s="20" t="s">
        <v>75</v>
      </c>
      <c r="B25" s="20" t="s">
        <v>76</v>
      </c>
      <c r="C25" s="20" t="s">
        <v>77</v>
      </c>
      <c r="D25" s="20" t="s">
        <v>78</v>
      </c>
      <c r="E25" s="20" t="s">
        <v>79</v>
      </c>
      <c r="F25" s="20" t="s">
        <v>80</v>
      </c>
      <c r="G25" s="21" t="s">
        <v>74</v>
      </c>
      <c r="H25" s="102"/>
      <c r="I25" s="103"/>
      <c r="J25" s="20" t="s">
        <v>38</v>
      </c>
      <c r="K25" s="20" t="s">
        <v>39</v>
      </c>
    </row>
    <row r="26" spans="1:11" ht="18" customHeight="1">
      <c r="A26" s="10">
        <v>1</v>
      </c>
      <c r="B26" s="11">
        <f>+E17</f>
        <v>106923</v>
      </c>
      <c r="C26" s="12">
        <f>+A13</f>
        <v>60245579234.639999</v>
      </c>
      <c r="D26" s="10" t="s">
        <v>84</v>
      </c>
      <c r="E26" s="22">
        <v>1</v>
      </c>
      <c r="F26" s="13">
        <f>+C26</f>
        <v>60245579234.639999</v>
      </c>
      <c r="G26" s="14" t="s">
        <v>40</v>
      </c>
      <c r="H26" s="104"/>
      <c r="I26" s="105"/>
      <c r="J26" s="9"/>
      <c r="K26" s="9"/>
    </row>
    <row r="27" spans="1:11" ht="9" customHeight="1">
      <c r="A27" s="29" t="s">
        <v>41</v>
      </c>
      <c r="B27" s="30"/>
      <c r="C27" s="30"/>
      <c r="D27" s="30"/>
      <c r="E27" s="30"/>
      <c r="F27" s="30"/>
      <c r="G27" s="30"/>
      <c r="H27" s="30"/>
      <c r="I27" s="30"/>
      <c r="J27" s="30"/>
      <c r="K27" s="31"/>
    </row>
    <row r="28" spans="1:11" ht="9" customHeight="1">
      <c r="A28" s="106" t="s">
        <v>42</v>
      </c>
      <c r="B28" s="107"/>
      <c r="C28" s="107"/>
      <c r="D28" s="108"/>
      <c r="E28" s="37" t="s">
        <v>43</v>
      </c>
      <c r="F28" s="38"/>
      <c r="G28" s="38"/>
      <c r="H28" s="39"/>
      <c r="I28" s="37" t="s">
        <v>44</v>
      </c>
      <c r="J28" s="38"/>
      <c r="K28" s="39"/>
    </row>
    <row r="29" spans="1:11" ht="43.5" customHeight="1">
      <c r="A29" s="109" t="s">
        <v>86</v>
      </c>
      <c r="B29" s="110"/>
      <c r="C29" s="110"/>
      <c r="D29" s="111"/>
      <c r="E29" s="109" t="s">
        <v>87</v>
      </c>
      <c r="F29" s="110"/>
      <c r="G29" s="110"/>
      <c r="H29" s="111"/>
      <c r="I29" s="112" t="s">
        <v>88</v>
      </c>
      <c r="J29" s="110"/>
      <c r="K29" s="111"/>
    </row>
    <row r="30" spans="1:11" ht="7.75" customHeight="1">
      <c r="A30" s="113" t="s">
        <v>45</v>
      </c>
      <c r="B30" s="114"/>
      <c r="C30" s="114"/>
      <c r="D30" s="115"/>
      <c r="E30" s="113" t="s">
        <v>46</v>
      </c>
      <c r="F30" s="114"/>
      <c r="G30" s="114"/>
      <c r="H30" s="115"/>
      <c r="I30" s="113" t="s">
        <v>47</v>
      </c>
      <c r="J30" s="115"/>
      <c r="K30" s="15" t="s">
        <v>48</v>
      </c>
    </row>
    <row r="31" spans="1:11" ht="86.25" customHeight="1">
      <c r="A31" s="116"/>
      <c r="B31" s="117"/>
      <c r="C31" s="117"/>
      <c r="D31" s="118"/>
      <c r="E31" s="119"/>
      <c r="F31" s="117"/>
      <c r="G31" s="117"/>
      <c r="H31" s="118"/>
      <c r="I31" s="120" t="s">
        <v>72</v>
      </c>
      <c r="J31" s="121"/>
      <c r="K31" s="16">
        <v>1</v>
      </c>
    </row>
    <row r="32" spans="1:11" ht="8.25" customHeight="1">
      <c r="A32" s="65"/>
      <c r="B32" s="82"/>
      <c r="C32" s="82"/>
      <c r="D32" s="66"/>
      <c r="E32" s="65"/>
      <c r="F32" s="82"/>
      <c r="G32" s="82"/>
      <c r="H32" s="66"/>
      <c r="I32" s="65"/>
      <c r="J32" s="66"/>
      <c r="K32" s="8"/>
    </row>
    <row r="33" spans="1:11" ht="5.25" customHeight="1">
      <c r="A33" s="65"/>
      <c r="B33" s="82"/>
      <c r="C33" s="82"/>
      <c r="D33" s="82"/>
      <c r="E33" s="82"/>
      <c r="F33" s="82"/>
      <c r="G33" s="82"/>
      <c r="H33" s="82"/>
      <c r="I33" s="82"/>
      <c r="J33" s="82"/>
      <c r="K33" s="66"/>
    </row>
    <row r="34" spans="1:11" ht="8.25" customHeight="1">
      <c r="A34" s="122" t="s">
        <v>49</v>
      </c>
      <c r="B34" s="123"/>
      <c r="C34" s="123"/>
      <c r="D34" s="123"/>
      <c r="E34" s="123"/>
      <c r="F34" s="123"/>
      <c r="G34" s="123"/>
      <c r="H34" s="123"/>
      <c r="I34" s="123"/>
      <c r="J34" s="123"/>
      <c r="K34" s="124"/>
    </row>
    <row r="35" spans="1:11" ht="16.5" customHeight="1">
      <c r="A35" s="26" t="s">
        <v>50</v>
      </c>
      <c r="B35" s="27"/>
      <c r="C35" s="27"/>
      <c r="D35" s="27"/>
      <c r="E35" s="27"/>
      <c r="F35" s="27"/>
      <c r="G35" s="27"/>
      <c r="H35" s="27"/>
      <c r="I35" s="27"/>
      <c r="J35" s="27"/>
      <c r="K35" s="28"/>
    </row>
    <row r="36" spans="1:11" ht="8.25" customHeight="1">
      <c r="A36" s="122" t="s">
        <v>51</v>
      </c>
      <c r="B36" s="123"/>
      <c r="C36" s="123"/>
      <c r="D36" s="123"/>
      <c r="E36" s="123"/>
      <c r="F36" s="123"/>
      <c r="G36" s="123"/>
      <c r="H36" s="123"/>
      <c r="I36" s="123"/>
      <c r="J36" s="123"/>
      <c r="K36" s="124"/>
    </row>
    <row r="37" spans="1:11" ht="9.25" customHeight="1">
      <c r="A37" s="37" t="s">
        <v>52</v>
      </c>
      <c r="B37" s="39"/>
      <c r="C37" s="34" t="s">
        <v>53</v>
      </c>
      <c r="D37" s="35"/>
      <c r="E37" s="36"/>
      <c r="F37" s="3" t="s">
        <v>54</v>
      </c>
      <c r="G37" s="37" t="s">
        <v>55</v>
      </c>
      <c r="H37" s="38"/>
      <c r="I37" s="39"/>
      <c r="J37" s="32" t="s">
        <v>56</v>
      </c>
      <c r="K37" s="33"/>
    </row>
    <row r="38" spans="1:11" ht="6.65" customHeight="1">
      <c r="A38" s="65"/>
      <c r="B38" s="66"/>
      <c r="C38" s="65"/>
      <c r="D38" s="82"/>
      <c r="E38" s="66"/>
      <c r="F38" s="8"/>
      <c r="G38" s="65"/>
      <c r="H38" s="82"/>
      <c r="I38" s="66"/>
      <c r="J38" s="65"/>
      <c r="K38" s="66"/>
    </row>
    <row r="39" spans="1:11" ht="9" customHeight="1">
      <c r="A39" s="29" t="s">
        <v>57</v>
      </c>
      <c r="B39" s="30"/>
      <c r="C39" s="30"/>
      <c r="D39" s="30"/>
      <c r="E39" s="30"/>
      <c r="F39" s="30"/>
      <c r="G39" s="30"/>
      <c r="H39" s="30"/>
      <c r="I39" s="30"/>
      <c r="J39" s="30"/>
      <c r="K39" s="31"/>
    </row>
    <row r="40" spans="1:11" ht="39.25" customHeight="1">
      <c r="A40" s="128" t="s">
        <v>101</v>
      </c>
      <c r="B40" s="117"/>
      <c r="C40" s="117"/>
      <c r="D40" s="117"/>
      <c r="E40" s="117"/>
      <c r="F40" s="117"/>
      <c r="G40" s="117"/>
      <c r="H40" s="117"/>
      <c r="I40" s="117"/>
      <c r="J40" s="117"/>
      <c r="K40" s="118"/>
    </row>
    <row r="41" spans="1:11" ht="9" customHeight="1">
      <c r="A41" s="29" t="s">
        <v>58</v>
      </c>
      <c r="B41" s="30"/>
      <c r="C41" s="30"/>
      <c r="D41" s="30"/>
      <c r="E41" s="30"/>
      <c r="F41" s="30"/>
      <c r="G41" s="30"/>
      <c r="H41" s="30"/>
      <c r="I41" s="30"/>
      <c r="J41" s="30"/>
      <c r="K41" s="31"/>
    </row>
    <row r="42" spans="1:11" ht="9" customHeight="1">
      <c r="A42" s="17" t="s">
        <v>59</v>
      </c>
      <c r="B42" s="65"/>
      <c r="C42" s="82"/>
      <c r="D42" s="82"/>
      <c r="E42" s="82"/>
      <c r="F42" s="82"/>
      <c r="G42" s="82"/>
      <c r="H42" s="82"/>
      <c r="I42" s="82"/>
      <c r="J42" s="82"/>
      <c r="K42" s="66"/>
    </row>
    <row r="43" spans="1:11" ht="7.75" customHeight="1">
      <c r="A43" s="17" t="s">
        <v>60</v>
      </c>
      <c r="B43" s="125" t="s">
        <v>61</v>
      </c>
      <c r="C43" s="126"/>
      <c r="D43" s="126"/>
      <c r="E43" s="126"/>
      <c r="F43" s="126"/>
      <c r="G43" s="126"/>
      <c r="H43" s="126"/>
      <c r="I43" s="126"/>
      <c r="J43" s="126"/>
      <c r="K43" s="127"/>
    </row>
    <row r="44" spans="1:11" ht="7.75" customHeight="1">
      <c r="A44" s="17" t="s">
        <v>62</v>
      </c>
      <c r="B44" s="125" t="s">
        <v>63</v>
      </c>
      <c r="C44" s="126"/>
      <c r="D44" s="126"/>
      <c r="E44" s="126"/>
      <c r="F44" s="126"/>
      <c r="G44" s="126"/>
      <c r="H44" s="126"/>
      <c r="I44" s="126"/>
      <c r="J44" s="126"/>
      <c r="K44" s="127"/>
    </row>
    <row r="45" spans="1:11" ht="7.75" customHeight="1">
      <c r="A45" s="18" t="s">
        <v>67</v>
      </c>
      <c r="B45" s="65"/>
      <c r="C45" s="82"/>
      <c r="D45" s="82"/>
      <c r="E45" s="82"/>
      <c r="F45" s="82"/>
      <c r="G45" s="82"/>
      <c r="H45" s="82"/>
      <c r="I45" s="82"/>
      <c r="J45" s="82"/>
      <c r="K45" s="66"/>
    </row>
    <row r="46" spans="1:11" ht="7.75" customHeight="1">
      <c r="A46" s="17" t="s">
        <v>64</v>
      </c>
      <c r="B46" s="125" t="s">
        <v>61</v>
      </c>
      <c r="C46" s="126"/>
      <c r="D46" s="126"/>
      <c r="E46" s="126"/>
      <c r="F46" s="127"/>
      <c r="G46" s="17" t="s">
        <v>64</v>
      </c>
      <c r="H46" s="125"/>
      <c r="I46" s="126"/>
      <c r="J46" s="126"/>
      <c r="K46" s="127"/>
    </row>
    <row r="47" spans="1:11" ht="7.75" customHeight="1">
      <c r="A47" s="17" t="s">
        <v>65</v>
      </c>
      <c r="B47" s="65"/>
      <c r="C47" s="82"/>
      <c r="D47" s="82"/>
      <c r="E47" s="82"/>
      <c r="F47" s="66"/>
      <c r="G47" s="17" t="s">
        <v>65</v>
      </c>
      <c r="H47" s="65"/>
      <c r="I47" s="82"/>
      <c r="J47" s="82"/>
      <c r="K47" s="66"/>
    </row>
    <row r="48" spans="1:11" ht="8.25" customHeight="1">
      <c r="A48" s="17" t="s">
        <v>62</v>
      </c>
      <c r="B48" s="125" t="s">
        <v>63</v>
      </c>
      <c r="C48" s="126"/>
      <c r="D48" s="126"/>
      <c r="E48" s="126"/>
      <c r="F48" s="127"/>
      <c r="G48" s="17" t="s">
        <v>62</v>
      </c>
      <c r="H48" s="125"/>
      <c r="I48" s="126"/>
      <c r="J48" s="126"/>
      <c r="K48" s="127"/>
    </row>
  </sheetData>
  <mergeCells count="107">
    <mergeCell ref="B44:K44"/>
    <mergeCell ref="B45:K45"/>
    <mergeCell ref="B46:F46"/>
    <mergeCell ref="H46:K46"/>
    <mergeCell ref="B47:F47"/>
    <mergeCell ref="H47:K47"/>
    <mergeCell ref="B48:F48"/>
    <mergeCell ref="H48:K48"/>
    <mergeCell ref="A38:B38"/>
    <mergeCell ref="C38:E38"/>
    <mergeCell ref="G38:I38"/>
    <mergeCell ref="J38:K38"/>
    <mergeCell ref="A39:K39"/>
    <mergeCell ref="A40:K40"/>
    <mergeCell ref="A41:K41"/>
    <mergeCell ref="B42:K42"/>
    <mergeCell ref="B43:K43"/>
    <mergeCell ref="A32:D32"/>
    <mergeCell ref="E32:H32"/>
    <mergeCell ref="I32:J32"/>
    <mergeCell ref="A33:K33"/>
    <mergeCell ref="A34:K34"/>
    <mergeCell ref="A35:K35"/>
    <mergeCell ref="A36:K36"/>
    <mergeCell ref="A37:B37"/>
    <mergeCell ref="C37:E37"/>
    <mergeCell ref="G37:I37"/>
    <mergeCell ref="J37:K37"/>
    <mergeCell ref="A29:D29"/>
    <mergeCell ref="E29:H29"/>
    <mergeCell ref="I29:K29"/>
    <mergeCell ref="A30:D30"/>
    <mergeCell ref="E30:H30"/>
    <mergeCell ref="I30:J30"/>
    <mergeCell ref="A31:D31"/>
    <mergeCell ref="E31:H31"/>
    <mergeCell ref="I31:J31"/>
    <mergeCell ref="A22:K22"/>
    <mergeCell ref="A23:F23"/>
    <mergeCell ref="G23:K23"/>
    <mergeCell ref="A24:K24"/>
    <mergeCell ref="H25:I25"/>
    <mergeCell ref="H26:I26"/>
    <mergeCell ref="A27:K27"/>
    <mergeCell ref="A28:D28"/>
    <mergeCell ref="E28:H28"/>
    <mergeCell ref="I28:K28"/>
    <mergeCell ref="A18:K18"/>
    <mergeCell ref="B19:C19"/>
    <mergeCell ref="D19:E19"/>
    <mergeCell ref="G19:H19"/>
    <mergeCell ref="I19:K19"/>
    <mergeCell ref="A20:A21"/>
    <mergeCell ref="B20:C20"/>
    <mergeCell ref="D20:E20"/>
    <mergeCell ref="G20:H20"/>
    <mergeCell ref="I20:K20"/>
    <mergeCell ref="B21:C21"/>
    <mergeCell ref="D21:E21"/>
    <mergeCell ref="G21:H21"/>
    <mergeCell ref="I21:K21"/>
    <mergeCell ref="A14:K14"/>
    <mergeCell ref="A15:K15"/>
    <mergeCell ref="A16:B16"/>
    <mergeCell ref="C16:D16"/>
    <mergeCell ref="E16:G16"/>
    <mergeCell ref="H16:I16"/>
    <mergeCell ref="J16:K16"/>
    <mergeCell ref="A17:B17"/>
    <mergeCell ref="C17:D17"/>
    <mergeCell ref="E17:G17"/>
    <mergeCell ref="H17:I17"/>
    <mergeCell ref="J17:K17"/>
    <mergeCell ref="A12:B12"/>
    <mergeCell ref="C12:D12"/>
    <mergeCell ref="E12:F12"/>
    <mergeCell ref="H12:I12"/>
    <mergeCell ref="J12:K12"/>
    <mergeCell ref="A13:B13"/>
    <mergeCell ref="C13:D13"/>
    <mergeCell ref="E13:F13"/>
    <mergeCell ref="H13:I13"/>
    <mergeCell ref="J13:K13"/>
    <mergeCell ref="A5:K5"/>
    <mergeCell ref="D6:F6"/>
    <mergeCell ref="J6:K6"/>
    <mergeCell ref="A7:E11"/>
    <mergeCell ref="H7:I7"/>
    <mergeCell ref="J7:K7"/>
    <mergeCell ref="H8:I8"/>
    <mergeCell ref="J8:K8"/>
    <mergeCell ref="H9:I9"/>
    <mergeCell ref="J9:K9"/>
    <mergeCell ref="H10:I10"/>
    <mergeCell ref="J10:K10"/>
    <mergeCell ref="H11:I11"/>
    <mergeCell ref="J11:K11"/>
    <mergeCell ref="A1:K1"/>
    <mergeCell ref="A2:K2"/>
    <mergeCell ref="A3:B3"/>
    <mergeCell ref="C3:E3"/>
    <mergeCell ref="F3:I3"/>
    <mergeCell ref="J3:K3"/>
    <mergeCell ref="A4:B4"/>
    <mergeCell ref="C4:E4"/>
    <mergeCell ref="F4:I4"/>
    <mergeCell ref="J4:K4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0558D-80C8-4410-B415-DE4D557E8B68}">
  <dimension ref="E16:F26"/>
  <sheetViews>
    <sheetView workbookViewId="0">
      <selection activeCell="E17" sqref="E17:F26"/>
    </sheetView>
  </sheetViews>
  <sheetFormatPr baseColWidth="10" defaultRowHeight="13"/>
  <cols>
    <col min="5" max="5" width="30" customWidth="1"/>
    <col min="6" max="6" width="18" customWidth="1"/>
    <col min="7" max="7" width="26.19921875" customWidth="1"/>
  </cols>
  <sheetData>
    <row r="16" ht="13.5" thickBot="1"/>
    <row r="17" spans="5:6">
      <c r="E17" s="129" t="s">
        <v>89</v>
      </c>
      <c r="F17" s="131" t="s">
        <v>99</v>
      </c>
    </row>
    <row r="18" spans="5:6">
      <c r="E18" s="130"/>
      <c r="F18" s="132"/>
    </row>
    <row r="19" spans="5:6">
      <c r="E19" s="23" t="s">
        <v>90</v>
      </c>
      <c r="F19" s="25">
        <v>40000</v>
      </c>
    </row>
    <row r="20" spans="5:6">
      <c r="E20" s="24" t="s">
        <v>91</v>
      </c>
      <c r="F20" s="25">
        <v>40000</v>
      </c>
    </row>
    <row r="21" spans="5:6">
      <c r="E21" s="23" t="s">
        <v>92</v>
      </c>
      <c r="F21" s="25" t="s">
        <v>93</v>
      </c>
    </row>
    <row r="22" spans="5:6">
      <c r="E22" s="23" t="s">
        <v>94</v>
      </c>
      <c r="F22" s="25">
        <v>50000</v>
      </c>
    </row>
    <row r="23" spans="5:6">
      <c r="E23" s="23" t="s">
        <v>95</v>
      </c>
      <c r="F23" s="25">
        <v>1000</v>
      </c>
    </row>
    <row r="24" spans="5:6">
      <c r="E24" s="23" t="s">
        <v>96</v>
      </c>
      <c r="F24" s="25">
        <v>50000</v>
      </c>
    </row>
    <row r="25" spans="5:6">
      <c r="E25" s="23" t="s">
        <v>97</v>
      </c>
      <c r="F25" s="25">
        <v>40</v>
      </c>
    </row>
    <row r="26" spans="5:6">
      <c r="E26" s="23" t="s">
        <v>98</v>
      </c>
      <c r="F26" s="25">
        <v>90</v>
      </c>
    </row>
  </sheetData>
  <mergeCells count="2">
    <mergeCell ref="E17:E18"/>
    <mergeCell ref="F17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Table 1</vt:lpstr>
      <vt:lpstr>Formato supervision 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Nathaly Vanegas Devia</dc:creator>
  <cp:lastModifiedBy>carlos vergel</cp:lastModifiedBy>
  <dcterms:created xsi:type="dcterms:W3CDTF">2023-07-14T14:20:51Z</dcterms:created>
  <dcterms:modified xsi:type="dcterms:W3CDTF">2023-08-16T16:21:10Z</dcterms:modified>
</cp:coreProperties>
</file>