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TCLEANBOGOTA\03. CONTABILIDAD\05. FACTURACIÓN\2025\06. IMPRENTA\ENERO\"/>
    </mc:Choice>
  </mc:AlternateContent>
  <xr:revisionPtr revIDLastSave="0" documentId="13_ncr:1_{BD1F6F2C-4C5A-4A36-9660-2B42AA54F0E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anexo" sheetId="1" r:id="rId1"/>
    <sheet name="SEDE 1" sheetId="2" r:id="rId2"/>
  </sheets>
  <calcPr calcId="191029"/>
  <extLst>
    <ext uri="GoogleSheetsCustomDataVersion2">
      <go:sheetsCustomData xmlns:go="http://customooxmlschemas.google.com/" r:id="rId6" roundtripDataChecksum="0EzAKAzjRz8B7AL0uW8TkJP0R2wGKxIL9Sjb1qpqAIA="/>
    </ext>
  </extLst>
</workbook>
</file>

<file path=xl/calcChain.xml><?xml version="1.0" encoding="utf-8"?>
<calcChain xmlns="http://schemas.openxmlformats.org/spreadsheetml/2006/main">
  <c r="K24" i="2" l="1"/>
  <c r="K16" i="2"/>
  <c r="K17" i="2"/>
  <c r="K18" i="2"/>
  <c r="K19" i="2"/>
  <c r="K20" i="2"/>
  <c r="K21" i="2"/>
  <c r="K22" i="2"/>
  <c r="K23" i="2"/>
  <c r="K15" i="2"/>
  <c r="J16" i="2"/>
  <c r="J17" i="2"/>
  <c r="J18" i="2"/>
  <c r="J19" i="2"/>
  <c r="J20" i="2"/>
  <c r="J21" i="2"/>
  <c r="J22" i="2"/>
  <c r="J23" i="2"/>
  <c r="J15" i="2"/>
</calcChain>
</file>

<file path=xl/sharedStrings.xml><?xml version="1.0" encoding="utf-8"?>
<sst xmlns="http://schemas.openxmlformats.org/spreadsheetml/2006/main" count="972" uniqueCount="589">
  <si>
    <t>#</t>
  </si>
  <si>
    <t>BIEN</t>
  </si>
  <si>
    <t>ESPECIFICACIÓN TÉCNICA</t>
  </si>
  <si>
    <t>PRESENTACIÓN</t>
  </si>
  <si>
    <t>MARCA</t>
  </si>
  <si>
    <t>CANTIDAD</t>
  </si>
  <si>
    <t>Jabón para loza 1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</si>
  <si>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</si>
  <si>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</si>
  <si>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JACOL</t>
  </si>
  <si>
    <t>Jabón para loza 2</t>
  </si>
  <si>
    <t>Líquido, en recipiente plástico de mínimo 500 ml</t>
  </si>
  <si>
    <t>Jabón para loza 3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</si>
  <si>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</si>
  <si>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</si>
  <si>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FUROR</t>
  </si>
  <si>
    <t>Jabón para loza 4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</si>
  <si>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</si>
  <si>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</si>
  <si>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FULLER</t>
  </si>
  <si>
    <t>Jabón en barra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</si>
  <si>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</si>
  <si>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</si>
  <si>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</si>
  <si>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</si>
  <si>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BIG</t>
  </si>
  <si>
    <t>Jabón abrasivo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</si>
  <si>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</si>
  <si>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</si>
  <si>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1A</t>
  </si>
  <si>
    <t>Jabón de tocador 1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</si>
  <si>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</si>
  <si>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</si>
  <si>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LIDER</t>
  </si>
  <si>
    <t>Jabón de tocador 2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</si>
  <si>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</si>
  <si>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</si>
  <si>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Jabón de dispensador para manos 1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</si>
  <si>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</si>
  <si>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</si>
  <si>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</t>
  </si>
  <si>
    <t>Jabón de dispensador para manos 3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</si>
  <si>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</si>
  <si>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</si>
  <si>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</si>
  <si>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</si>
  <si>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</si>
  <si>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</si>
  <si>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</si>
  <si>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(COMPRA)</t>
  </si>
  <si>
    <t>Limpiador multiusos 1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</si>
  <si>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</si>
  <si>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</si>
  <si>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</si>
  <si>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</si>
  <si>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</si>
  <si>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</t>
  </si>
  <si>
    <t>Líquido, en recipiente plástico de repuesto  con capacidad mínima de 500 ml</t>
  </si>
  <si>
    <t>Limpiador desinfectante para pisos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</si>
  <si>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</si>
  <si>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</si>
  <si>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Líquido desengrasante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</si>
  <si>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</si>
  <si>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</si>
  <si>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</si>
  <si>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</si>
  <si>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>FROTEX</t>
  </si>
  <si>
    <t>Detergente multiusos en polvo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</si>
  <si>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</si>
  <si>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</si>
  <si>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GOLD</t>
  </si>
  <si>
    <t>Limpiador desinfectante para uso general 1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</si>
  <si>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</si>
  <si>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</t>
  </si>
  <si>
    <t>Líquido, en recipiente plástico con capacidad mínima de 500 ml, con atomizador de pistola.</t>
  </si>
  <si>
    <t>Limpiador desinfectante para uso general 3</t>
  </si>
  <si>
    <t>Líquido, en recipiente plástico con capacidad mínima de 500 ml</t>
  </si>
  <si>
    <t>Desinfectante de alto nivel de desinfección para uso
hospitalario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</si>
  <si>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</si>
  <si>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</si>
  <si>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</t>
  </si>
  <si>
    <t>- Con agentes bactericidas, fungicidas y virucidas.</t>
  </si>
  <si>
    <t>Unidad con peso mínimo de 45 g</t>
  </si>
  <si>
    <t>Líquido para limpiar vidrios 1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</si>
  <si>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</si>
  <si>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Líquido para limpiar vidrios 2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</si>
  <si>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</si>
  <si>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</t>
  </si>
  <si>
    <t>Líquido, en recipiente plástico de repuesto con capacidad mínima
de 500 ml</t>
  </si>
  <si>
    <t>Blanqueador o hipoclorito 1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</si>
  <si>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</si>
  <si>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</t>
  </si>
  <si>
    <t>Líquido, en recipiente plástico con capacidad
mínima de 1.000 ml</t>
  </si>
  <si>
    <t>Blanqueador o hipoclorito 3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</si>
  <si>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</si>
  <si>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</si>
  <si>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CIACOMEQ</t>
  </si>
  <si>
    <t>Alcohol industrial 1</t>
  </si>
  <si>
    <t xml:space="preserve"> - Solución acuosa de alcohol etílico desnaturalizado con una concentración mínima de 70%
 - Desnaturalizado</t>
  </si>
  <si>
    <t>Alcohol industrial 2</t>
  </si>
  <si>
    <t>- Solución acuosa de alcohol etílico desnaturalizado con una concentración mínima de 70%
- Desnaturalizado</t>
  </si>
  <si>
    <t>Líquido, en recipiente plástico con capacidad mínima de 1000ml</t>
  </si>
  <si>
    <t>Creolina 1</t>
  </si>
  <si>
    <t>- Solución con una concentración mínima de fenoles de 4%</t>
  </si>
  <si>
    <t>Líquido, en recipiente
plástico con capacidad mínima de 500 ml</t>
  </si>
  <si>
    <t>Creolina 2</t>
  </si>
  <si>
    <t>Líquido para limpiar equipos de oficina 1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</si>
  <si>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</si>
  <si>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</si>
  <si>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</t>
  </si>
  <si>
    <t>Líquido, en recipiente plástico con capacidad
mínima de 500 ml</t>
  </si>
  <si>
    <t>Champú para alfombras y tapizados 1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</si>
  <si>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</si>
  <si>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</si>
  <si>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</si>
  <si>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>Lustrador de muebles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</si>
  <si>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</si>
  <si>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</si>
  <si>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</si>
  <si>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</si>
  <si>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</si>
  <si>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</t>
  </si>
  <si>
    <t xml:space="preserve"> - Con agentes limpiadores y abrillantadores en una concentración mínima del 5% </t>
  </si>
  <si>
    <t>Crema, en recipiente plástico con capacidad
mínima de 200 ml</t>
  </si>
  <si>
    <t>Cera polimérica</t>
  </si>
  <si>
    <t>- Polimérica autobrillante.
- Con polímeros acrílicos, nivelantes y plastificantes.
- Neutra (para pisos de todos los colores)
- Contenido mínimo de sólidos del 10%</t>
  </si>
  <si>
    <t>Cera emulsionada Neutra</t>
  </si>
  <si>
    <t>- Emulsionada
- Neutra (para pisos de todos los colores)
- Contenido mínimo de sólidos del 5%</t>
  </si>
  <si>
    <t>Cera emulsionada roja</t>
  </si>
  <si>
    <t>- Emulsionada
- Roja
- Contenido mínimo de sólidos del 5%
- Antideslizante</t>
  </si>
  <si>
    <t>Cera solvente</t>
  </si>
  <si>
    <t>- Solvente
- Contenido mínimo de sólidos del 10%</t>
  </si>
  <si>
    <t>BRILLO AROMA</t>
  </si>
  <si>
    <t>Sellante para pisos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</si>
  <si>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</si>
  <si>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</si>
  <si>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</si>
  <si>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</si>
  <si>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</t>
  </si>
  <si>
    <t>- Con agente activo alcalino en una concentración mínima del 9%
- pH entre 11 y 14</t>
  </si>
  <si>
    <t>Abrillantador para piso laminado</t>
  </si>
  <si>
    <t>- Con agente(s) con efecto limpiador y brillador.</t>
  </si>
  <si>
    <t>Jabón neutro para pisos 1</t>
  </si>
  <si>
    <t xml:space="preserve"> - Jabón multiusos
 - PH Neutro, 
 - No corrosivo ni tóxico
- Debe contener concentraciones de fósforo iguales o inferiores a 0.65% de fósforo (Resolución 0689 de 2016)</t>
  </si>
  <si>
    <t>Jabón neutro para pisos 2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</si>
  <si>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</si>
  <si>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</si>
  <si>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Varsol  ecológico 1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</si>
  <si>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</si>
  <si>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</si>
  <si>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</t>
  </si>
  <si>
    <t>Desmanchador multiusos</t>
  </si>
  <si>
    <t>- Con agente(s) tensoactivo(s) con efecto limpiador y desengrasante
- Para superficies de todo tipo.</t>
  </si>
  <si>
    <t>Crema, en bolsa plástica de mínimo 500 g</t>
  </si>
  <si>
    <t>MULTIGRAS</t>
  </si>
  <si>
    <t>Brillametal en crema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</si>
  <si>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</si>
  <si>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</si>
  <si>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</t>
  </si>
  <si>
    <t>- Con agentes con efecto limpiador, pulidor y brillador.
- Para todo tipo de metales</t>
  </si>
  <si>
    <t>Líquido , en recipiente plástico con capacidad mínima de 200 ml</t>
  </si>
  <si>
    <t>Betún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</si>
  <si>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</si>
  <si>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</si>
  <si>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Ambientador 1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</si>
  <si>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</si>
  <si>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</si>
  <si>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</si>
  <si>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</si>
  <si>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Insecticida 1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</si>
  <si>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</si>
  <si>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</si>
  <si>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Insecticida 2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</si>
  <si>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</si>
  <si>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</t>
  </si>
  <si>
    <t>- En tela de toalla fileteada
- Color blanco sin estampado
- Tamaño mínimo de 45cm de largo por 45cm de ancho.</t>
  </si>
  <si>
    <t>Unidad</t>
  </si>
  <si>
    <t>Limpiones 2</t>
  </si>
  <si>
    <t>- En tela de toalla fileteada
- Color blanco sin estampado
-Tamaño mínimo de 100 cm de largo por 70 cm de ancho</t>
  </si>
  <si>
    <t>Limpiones 3</t>
  </si>
  <si>
    <t>- En tela fileteada
- Color blanco sin estampado
- Tamaño mínimo de 45 cm de largo por 45 cm de ancho</t>
  </si>
  <si>
    <t>Limpiones 4</t>
  </si>
  <si>
    <t>- En tela fileteada
- Color blanco sin estampado
-Tamaño mínimo de 100 cm de largo por 70 cm de ancho</t>
  </si>
  <si>
    <t>Limpiones 5</t>
  </si>
  <si>
    <t>- En tela tipo galleta fileteada
- Color blanco o beige sin estampado
-Tamaño mínimo de 100 cm de largo por 70 cm de ancho</t>
  </si>
  <si>
    <t>Bayetilla 1</t>
  </si>
  <si>
    <t xml:space="preserve"> - En tela fileteada
 -  100% algodón y fibra natural 
- Color blanco sin estampado
-Tamaño mínimo de 100 cm de largo por 70 cm de ancho</t>
  </si>
  <si>
    <t>Bayetilla 2</t>
  </si>
  <si>
    <t xml:space="preserve"> - En tela fileteada
 - 100% algodón y fibra natural 
 - Color rojo sin estampado
 -Tamaño mínimo de 100 cm de largo por 70 cm de ancho</t>
  </si>
  <si>
    <t>Toalla en tela blanca para pisos por metro (repuesto de haraganes)</t>
  </si>
  <si>
    <t xml:space="preserve"> - Elaborado  en microfibras
 - Color blanco
 - Tamaño mínimo de 100 cm de largo por 70 cm de ancho</t>
  </si>
  <si>
    <t>Paño absorbente multiusos 1</t>
  </si>
  <si>
    <t>- Retira el polvo sin dejar residuos ni pelusas
- Antibacterial reutilizable
- Tela con microporos
- Tamaño mínimo de 60 cm de largo por 33 cm de ancho</t>
  </si>
  <si>
    <t>Paquete X 6 unidades</t>
  </si>
  <si>
    <t>TASK</t>
  </si>
  <si>
    <t>Paño absorbente multiusos 2</t>
  </si>
  <si>
    <t>- Retira el polvo sin dejar residuos ni pelusas
- Antibacterial reutilizable
- Tela con microporos
- Tamaño mínimo de 25 cm de largo por 45 cm de ancho</t>
  </si>
  <si>
    <t>Rollo X 40 unidades</t>
  </si>
  <si>
    <t>Estopa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</si>
  <si>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</si>
  <si>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</si>
  <si>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Esponjilla 1</t>
  </si>
  <si>
    <t>- Espuma enmallada
- Tamaño mínimo de 7 cm de largo por 10 cm de ancho</t>
  </si>
  <si>
    <t>Esponjilla 2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</si>
  <si>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</si>
  <si>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</t>
  </si>
  <si>
    <t>- Abrasiva
- Tamaño mínimo de 9 cm de largo por 12 cm de</t>
  </si>
  <si>
    <t>Esponjilla 4</t>
  </si>
  <si>
    <t>- Elaborada con fibra de acero inoxidable para dar brillo
- Tamaño mínimo de 5 cm de largo por 5 cm de ancho</t>
  </si>
  <si>
    <t>Esponjilla 5</t>
  </si>
  <si>
    <t>- Elaborada con alambre de acero inoxidable
- Tamaño mínimo de 7 cm de largo por 10 cm de ancho</t>
  </si>
  <si>
    <t>Esponjilla 6</t>
  </si>
  <si>
    <t>- Espuma enmallada
- Tamaño mínimo de 7 cm de largo por 10 cm de ancho
- No debe contener PVC o Poliestireno expandido u otros plásticos de un solo uso tanto en el envase como en el embalaje.</t>
  </si>
  <si>
    <t>Esponjilla 7</t>
  </si>
  <si>
    <t>- Abrasiva
- Tamaño mínimo de 9 cm de largo por 12 cm de ancho
- No debe contener PVC o Poliestireno expandido u otros plásticos de un solo uso tanto en el envase como en el embalaje.</t>
  </si>
  <si>
    <t>Escoba 1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</si>
  <si>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</si>
  <si>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</t>
  </si>
  <si>
    <t xml:space="preserve">- Cerdas duras elaboradas con PET calibre entre 0,4 y 0,6 mm.
- Área de barrido mínima de 25 cm de largo por 8 cm de ancho por 10 cm de alto
- Material de base en plástico con acople tipo rosca
</t>
  </si>
  <si>
    <t>Escoba 3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</si>
  <si>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</si>
  <si>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</si>
  <si>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</si>
  <si>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</si>
  <si>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</si>
  <si>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>Mango metálico escoba 1</t>
  </si>
  <si>
    <t xml:space="preserve">- Extensión mínima de 140 cm
 -Acople plástico o rosca para palos de escoba
 </t>
  </si>
  <si>
    <t>TRAPISOL</t>
  </si>
  <si>
    <t>Mango madera escoba 1</t>
  </si>
  <si>
    <t>Cepillos 1</t>
  </si>
  <si>
    <t>- Tipo plancha, con mango de plástico
- Cuerpo elaborado en plástico
- Cerdas duras en fibra plástica
- Tamaño mínimo de 15 cm de largo por 5cm de ancho por 6 cm de alto.</t>
  </si>
  <si>
    <t>Cepillos 2</t>
  </si>
  <si>
    <t>- Para pisos
- Cuerpo elaborado en plástico
- Cerdas duras en fibra plástica
- Tamaño mínimo de 23 cm de largo por 6 cm de ancho por 7 cm de alto.
- Mango metálico con una extensión mínima de
140 cm</t>
  </si>
  <si>
    <t>Cepillos 3</t>
  </si>
  <si>
    <t>- Para pisos
- Cuerpo elaborado en plástico
- Cerdas duras en fibra plástica
- Tamaño mínimo de 35 cm de largo por 6 cm de ancho por 7 cm de alto.
- Mango metálico con una extensión mínima de
140 cm</t>
  </si>
  <si>
    <t>Trapero 1</t>
  </si>
  <si>
    <t xml:space="preserve"> - Elaborado con hilaza de algodón natural
 - Mecha con peso mínimo 250 gr y extensión mínima de 32 cm de  largo
 - Material de base en plástico con acople tipo rosca
</t>
  </si>
  <si>
    <t>Trapero 2</t>
  </si>
  <si>
    <t xml:space="preserve">- Elaborado con hilaza de algodón natural
- Mecha con peso mínimo de 350 gr y extensión mínima de 32 cm de largo
- Material de base en plástico con acople tipo rosca
</t>
  </si>
  <si>
    <t>Trapero 3</t>
  </si>
  <si>
    <t>- Elaborado con hilaza de algodón natural
- Mecha con peso mínimo de 435 gr y extensión mínima de 32 cm de largo
- Material de base en plástico con acople tipo rosca</t>
  </si>
  <si>
    <t>Trapero 4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</si>
  <si>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</si>
  <si>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</t>
  </si>
  <si>
    <t xml:space="preserve">- Extensión mínima de 140 cm
- Acople plástico o rosca para palos de escoba
 </t>
  </si>
  <si>
    <t>Mango madera trapero</t>
  </si>
  <si>
    <t>Cepillo para sanitario (churrusco)</t>
  </si>
  <si>
    <t>- Cerdas duras elaboradas en fibras plásticas
- Extensión mínima de las cerdas es de 2,5 cm
- Base y mango elaborados en plástico
- Mango con longitud mínima de 33 cm</t>
  </si>
  <si>
    <t>Pads 1</t>
  </si>
  <si>
    <t>- Para brillo
- Diámetro mínimo de 16 pulgadas
- Rojo o blanco</t>
  </si>
  <si>
    <t>ELECTROPACHECO</t>
  </si>
  <si>
    <t>Pads 2</t>
  </si>
  <si>
    <t>- Para remoción
- Diámetro mínimo de 16 pulgadas
- Café o negro</t>
  </si>
  <si>
    <t>Pads 3</t>
  </si>
  <si>
    <t>- Para brillo
- Diámetro mínimo de 20 pulgadas
- Rojo o blanco</t>
  </si>
  <si>
    <t>Pads 4</t>
  </si>
  <si>
    <t>- Para remoción
- Diámetro mínimo de 20 pulgadas
- Café o negro</t>
  </si>
  <si>
    <t>Pads 5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</si>
  <si>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</si>
  <si>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</t>
  </si>
  <si>
    <t>- Diámetro mínimo de 16 pulgadas
- Elaborado en hilaza de algodón</t>
  </si>
  <si>
    <t>Boneth 2</t>
  </si>
  <si>
    <t>- Diámetro mínimo de 20 pulgadas
- Elaborado en hilaza de algodón</t>
  </si>
  <si>
    <t>Bolsas plásticas 1</t>
  </si>
  <si>
    <t>- Elaborada en polietileno de baja densidad
- De color negro
- Calibre de mínimo 1
- Tamaño de 40 cm de ancho por 55 cm de largo</t>
  </si>
  <si>
    <t>Paquete de mínimo 6</t>
  </si>
  <si>
    <t>INSUMOS SAVADU</t>
  </si>
  <si>
    <t>Bolsas plásticas 2</t>
  </si>
  <si>
    <t>- Elaborada en polietileno de baja densidad
- De color verde
- Calibre de mínimo 1
- Tamaño de 40 cm de ancho por 55 cm de largo</t>
  </si>
  <si>
    <t>Bolsas plásticas 3</t>
  </si>
  <si>
    <t>- Elaborada en polietileno de baja densidad
- De color blanco
- Calibre de mínimo 1
- Tamaño de 40 cm de ancho por 55 cm de largo</t>
  </si>
  <si>
    <t>Bolsas plásticas 4</t>
  </si>
  <si>
    <t>- Elaborada en polietileno de baja densidad
- De color rojo
- Calibre de mínimo 1
- Tamaño de 40 cm de ancho por 55 cm de largo
 - Con impresión de aviso de riesgo biológico</t>
  </si>
  <si>
    <t>Bolsas plásticas 5</t>
  </si>
  <si>
    <t>- Elaborada en polietileno de baja densidad
- De color azul
- Calibre de mínimo 1
- Tamaño de 40 cm de ancho por 55 cm de largo</t>
  </si>
  <si>
    <t>Bolsas plásticas 7</t>
  </si>
  <si>
    <t>- Elaborada en polietileno de baja densidad
- De color amarillo
- Calibre de mínimo 1
- Tamaño de 40 cm de ancho por 55 cm de largo</t>
  </si>
  <si>
    <t>Bolsas plásticas 8</t>
  </si>
  <si>
    <t>- Elaborada en polietileno de baja densidad
- De color negro
-Calibre de mínimo 2
- Tamaño de 60 cm de ancho por 70 cm de largo</t>
  </si>
  <si>
    <t>Bolsas plásticas 9</t>
  </si>
  <si>
    <t>- Elaborada en polietileno de baja densidad
- De color verde
- Calibre de mínimo 2
- Tamaño de 60 cm de ancho por 70 cm de largo</t>
  </si>
  <si>
    <t>Bolsas plásticas 10</t>
  </si>
  <si>
    <t>- Elaborada en polietileno de baja densidad
- De color blanco
- Calibre de mínimo 2
- Tamaño de 60 cm de ancho por 70 cm de largo</t>
  </si>
  <si>
    <t>Bolsas plásticas 11</t>
  </si>
  <si>
    <t>- Elaborada en polietileno de baja densidad
- De color rojo
- Calibre de mínimo 2
- Tamaño de 60 cm de ancho por 70 cm de largo
- Con impresión de aviso de riesgo biológico</t>
  </si>
  <si>
    <t>Bolsas plásticas 12</t>
  </si>
  <si>
    <t xml:space="preserve">- Elaborada en polietileno de baja densidad
- De color azul
- Calibre de mínimo 2
- Tamaño de 60 cm de ancho por 70 cm de largo
</t>
  </si>
  <si>
    <t>Bolsas plásticas 14</t>
  </si>
  <si>
    <t xml:space="preserve">- Elaborada en polietileno de baja densidad
- De color amarillo
- Calibre de mínimo 2
- Tamaño de 60 cm de ancho por 70 cm de largo
</t>
  </si>
  <si>
    <t>Bolsas plásticas 15</t>
  </si>
  <si>
    <t>- Elaborada en polietileno de baja densidad
- De color negro
- Calibre de mínimo 2
- Tamaño de 70 cm de ancho por 90 cm de largo</t>
  </si>
  <si>
    <t>Bolsas plásticas 16</t>
  </si>
  <si>
    <t>- Elaborada en polietileno de baja densidad
- De color verde
- Calibre de mínimo 2
- Tamaño de 70 cm de ancho por 90 cm de largo</t>
  </si>
  <si>
    <t>Bolsas plásticas 17</t>
  </si>
  <si>
    <t>- Elaborada en polietileno de baja densidad
- De color blanco
- Calibre de mínimo 2
- Tamaño de 70 cm de ancho por 90 cm de largo</t>
  </si>
  <si>
    <t>Bolsas plásticas 18</t>
  </si>
  <si>
    <t>- Elaborada en polietileno de baja densidad
- De color rojo
- Calibre de mínimo 2
- Tamaño de 70 cm de ancho por 90 cm de largo
- Con impresión de aviso de riesgo biológico</t>
  </si>
  <si>
    <t>Bolsas plásticas 19</t>
  </si>
  <si>
    <t xml:space="preserve">- Elaborada en polietileno de baja densidad
- De color azul
- Calibre de mínimo 2
- Tamaño de 70 cm de ancho por 90 cm de largo
</t>
  </si>
  <si>
    <t>Bolsas plásticas 20</t>
  </si>
  <si>
    <t xml:space="preserve">- Elaborada en polietileno de baja densidad
- De color amarillo
- Calibre de mínimo 2
- Tamaño de 70 cm de ancho por 90 cm de largo
</t>
  </si>
  <si>
    <t>Bolsas plásticas 21</t>
  </si>
  <si>
    <t>- Elaborada en polietileno de baja densidad
- De color negro
- Calibre de mínimo 3
- Tamaño de 80 cm de ancho por 110 cm de largo</t>
  </si>
  <si>
    <t>Bolsas plásticas 22</t>
  </si>
  <si>
    <t>- Elaborada en polietileno de baja densidad
- De color verde
- Calibre de mínimo 3
- Tamaño de 80 cm de ancho por 110 cm de largo</t>
  </si>
  <si>
    <t>Bolsas plásticas 23</t>
  </si>
  <si>
    <t>- Elaborada en polietileno de baja densidad
- De color blanco
-Calibre de mínimo 3
- Tamaño de 80 cm de ancho por 110 cm de largo</t>
  </si>
  <si>
    <t>Bolsas plásticas 24</t>
  </si>
  <si>
    <t>- Elaborada en polietileno de baja densidad
- De color rojo
-Calibre de mínimo 3
- Tamaño de 80 cm de ancho por 110 cm de largo
- Con impresión de aviso de riesgo biológico</t>
  </si>
  <si>
    <t>Bolsas plásticas 25</t>
  </si>
  <si>
    <t xml:space="preserve">- Elaborada en polietileno de baja densidad
- De color azul
-Calibre de mínimo 3
- Tamaño de 80 cm de ancho por 110 cm de largo
</t>
  </si>
  <si>
    <t>Bolsas plásticas 26</t>
  </si>
  <si>
    <t xml:space="preserve">- Elaborada en polietileno de baja densidad
- De color amarilla
-Calibre de mínimo 3
- Tamaño de 80 cm de ancho por 110 cm de largo
</t>
  </si>
  <si>
    <t>Guantes 1</t>
  </si>
  <si>
    <t>- Tipo doméstico
- Elaborados en látex
- Calibre mínimo de 18
- Tallas 7 a 9 o S a XL
- Color amarillo</t>
  </si>
  <si>
    <t>Par</t>
  </si>
  <si>
    <t>DISGUANTES</t>
  </si>
  <si>
    <t>Guantes 2</t>
  </si>
  <si>
    <t>- Tipo doméstico
- Elaborados en látex
- Calibre mínimo de 18
- Tallas 7 a 9 o S a XL
- Color negro</t>
  </si>
  <si>
    <t>Guantes 3</t>
  </si>
  <si>
    <t>- Tipo doméstico
- Elaborados en látex
- Calibre mínimo de 25
- Tallas 7 a 9 o S a XL
- Color negro</t>
  </si>
  <si>
    <t>Guantes 4</t>
  </si>
  <si>
    <t>- Tipo doméstico
- Elaborados en látex
- Calibre mínimo de 25
- Tallas 7 a 9 o S a XL
- Color rojo</t>
  </si>
  <si>
    <t>Guantes 5</t>
  </si>
  <si>
    <t>- Tipo industrial
- Elaborados en látex
- Calibre mínimo de 35
- Tallas 7 a 9 o S a XL
- Color negro</t>
  </si>
  <si>
    <t>Guantes 6</t>
  </si>
  <si>
    <t>- Elaborados en látex desechable (tipo cirugía)
- Empovaldos
- Tallas XS a XXL</t>
  </si>
  <si>
    <t>Caja de mínimo 100 unidades</t>
  </si>
  <si>
    <t>Guantes 7</t>
  </si>
  <si>
    <t>- Elaborados en carnaza
- Tallas 7 a 9 o S a XL</t>
  </si>
  <si>
    <t>Guantes 8</t>
  </si>
  <si>
    <t>- Tipo mosquetero
- Calibre mínimo de 40
- Tallas 7 a 9 o S a XL
- Color negro</t>
  </si>
  <si>
    <t>Guantes 9</t>
  </si>
  <si>
    <t>- Elaborados en hilaza
- Tallas 7 a 9 o S a XL</t>
  </si>
  <si>
    <t>Tapabocas 1</t>
  </si>
  <si>
    <t>- Elaborado en tela no tejida
- Desechable
- Con tiras elásticas</t>
  </si>
  <si>
    <t>Caja de mínimo 50 unidades</t>
  </si>
  <si>
    <t>Tapabocas 2</t>
  </si>
  <si>
    <t>- Elaborado en tela no tejida de Polipropileno y Poliéster
- Desechable
- Con tiras elásticas
- Con soporte nasal</t>
  </si>
  <si>
    <t>Papel higiénico 1</t>
  </si>
  <si>
    <t xml:space="preserve"> - Rollo con longitud mínima de 20 metros
 - Doble hoja blanca
 - Sin fragancia</t>
  </si>
  <si>
    <t>Rollo</t>
  </si>
  <si>
    <t>Papel higiénico 2</t>
  </si>
  <si>
    <t>- Rollo con longitud mínima de 250 metros
- Doble hoja de color natural
- Sin fragancia</t>
  </si>
  <si>
    <t>COLTISUE</t>
  </si>
  <si>
    <t>Papel higiénico 3</t>
  </si>
  <si>
    <t>- Rollo con longitud mínima de 250 metros
- Doble hoja blanca
- Sin fragancia</t>
  </si>
  <si>
    <t>Papel higiénico 4</t>
  </si>
  <si>
    <t>- Rollo con longitud mínima de 400 metros
- Hoja sencilla de color natural
- Sinfragancia</t>
  </si>
  <si>
    <t>Papel higiénico 5</t>
  </si>
  <si>
    <t xml:space="preserve"> - Rollo con longitud mínima de 400 metros
 - Hoja sencilla de color blanco
 - Sin fragancia</t>
  </si>
  <si>
    <t>Toallas para manos 1</t>
  </si>
  <si>
    <t>- Rollo con longitud mínima de 100 metros
- Doble hoja con un tamaño mínimo 15 cm de ancho
- Disponibles en color blanco</t>
  </si>
  <si>
    <t>Toallas para manos 2</t>
  </si>
  <si>
    <t>- Rollo con longitud mínima de 100 metros
- Doble hoja con un tamaño mínimo 15 cm de ancho
- Disponibles en color natural</t>
  </si>
  <si>
    <t>Toallas para manos 3</t>
  </si>
  <si>
    <t xml:space="preserve"> - Rollo con longitud mínima de 150 metros
 - Doble hoja con un tamaño mínimo 15 cm de ancho
 - Disponibles en color blanco
 - Sin olor o fragancia</t>
  </si>
  <si>
    <t>Toallas para manos 4</t>
  </si>
  <si>
    <t xml:space="preserve"> - Rollo con longitud mínima de 150 metros
 - Doble hoja con un tamaño mínimo 15 cm de ancho
 - Disponibles en color natural
 - Sin fragancia</t>
  </si>
  <si>
    <t>Toallas para manos 5</t>
  </si>
  <si>
    <t>- Toallas interdobladas, paquete con mínimo 150 unidades
- Doble hoja con un tamaño mínimo de 20 cm de largo por 15 cm de ancho
 - Hoja color natural</t>
  </si>
  <si>
    <t>Toallas para manos 6</t>
  </si>
  <si>
    <t>- Toallas interdobladas, paquete con mínimo 150 unidades
- Doble hoja con un tamaño mínimo de 20 cm de largo por 15 cm de ancho
 - Hoja color blanco</t>
  </si>
  <si>
    <t>Toallas para manos 7</t>
  </si>
  <si>
    <t>- Toallas con precorte
- Rollo con longitud mínima de 100 metros
- Doble hoja con tamaño mínimo de 15 cms de ancho
- Color Blanco
- Sin fragancia</t>
  </si>
  <si>
    <t>Toallas para manos 8</t>
  </si>
  <si>
    <t>- Toallas con precorte
- Rollo con longitud mínima de 100 metros
- Doble hoja con tamaño mínimo de 15 cms de ancho
- Color Natural
- Sin fragancia</t>
  </si>
  <si>
    <t>Pañuelos</t>
  </si>
  <si>
    <t>- Doble hoja
- Color blanco</t>
  </si>
  <si>
    <t>ELITE</t>
  </si>
  <si>
    <t>Vasos biodegradables 1</t>
  </si>
  <si>
    <t xml:space="preserve"> - Elaborado en cartón 97% biodegradable
- Capacidad mínima de 4 oz</t>
  </si>
  <si>
    <t>Paquete de mínimo 50 unidades</t>
  </si>
  <si>
    <t>Vasos biodegradables 2</t>
  </si>
  <si>
    <t xml:space="preserve"> - Elaborado en cartón 97% biodegradable
 - Capacidad mínima de 6 oz</t>
  </si>
  <si>
    <t>Paquete de mínimo 50</t>
  </si>
  <si>
    <t>Vasos biodegradables 3</t>
  </si>
  <si>
    <t xml:space="preserve"> - Elaborado en cartón 97% biodegradable
- Capacidad mínima de 9 oz</t>
  </si>
  <si>
    <t>Paquete de mínimo 40 unidades</t>
  </si>
  <si>
    <t>Vasos biodegradables 4</t>
  </si>
  <si>
    <t>- Capacidad mínima de 9 onzas 
- Sin tapa 
- Liso
- Biodegradable y compostable.
- Elaborado en polyboard (cartón)  y/ocon la fibra de caña de azúcar o almidón de maíz</t>
  </si>
  <si>
    <t>Mezclador 1</t>
  </si>
  <si>
    <t>- Mezcladores  elaborados en madera y/o apartir de recursos renovables como la caña de azucar y/o almidón de maíz
- Longitud mínima de 11 cm</t>
  </si>
  <si>
    <t>Paquete de mínimo 500</t>
  </si>
  <si>
    <t>MUNDO ÉXITO</t>
  </si>
  <si>
    <t>Servilleta papel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</si>
  <si>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</si>
  <si>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</si>
  <si>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</t>
  </si>
  <si>
    <t>- Elaborada en tela
- Para greca
- Capacidad de media libra
- No debe contener PVC o Poliestireno expandido u otros plásticos de un solo uso tanto en el envase como en el embalaje</t>
  </si>
  <si>
    <t>Filtro para greca 2</t>
  </si>
  <si>
    <t>- Elaborada en tela
- Para greca
- Capacidad de una 1 libra
- No debe contener PVC o Poliestireno expandido u otros plásticos de un solo uso tanto en el envase como en el embalaje.</t>
  </si>
  <si>
    <t>Filtro para greca 3</t>
  </si>
  <si>
    <t>- Elaborada en tela
- Para greca
- Capacidad de dos 2 libras
- No debe contener PVC o Poliestireno expandido u otros plásticos de un solo uso tanto en el envase como en el embalaje.</t>
  </si>
  <si>
    <t>Churrusco para tubos de greca</t>
  </si>
  <si>
    <t>- Cepillo para lavado y fregado de grecas.  
- No debe contener PVC, Poliestireno expandido u otros plásticos de un solo uso tanto en el envase como en el embalaje.
- Base y mango elaborados en alambre</t>
  </si>
  <si>
    <t>Papel Aluminio 1</t>
  </si>
  <si>
    <t>- Longitud mínima del rollo de 40 metros
- Ancho mínimo del rollo de 27 cm</t>
  </si>
  <si>
    <t>Caja de carton con un 1 rollo de mínimo 40 metros de largo y 27
cm de ancho</t>
  </si>
  <si>
    <t>Papel Aluminio 2</t>
  </si>
  <si>
    <t>- Longitud mínima del rollo de 100 metros
- Ancho mínimo del rollo de 27 cm</t>
  </si>
  <si>
    <t>Caja de carton con un 1 rollo de mínimo 100 metros de largo y 27
cm de ancho</t>
  </si>
  <si>
    <t>Película transparente para alimentos</t>
  </si>
  <si>
    <t>- Longitud mínima del rollo de 50 metros
- Ancho mínimo del rollo de 27 cm</t>
  </si>
  <si>
    <t>Caja de carton con un 1 rollo</t>
  </si>
  <si>
    <t>Termo para café 1</t>
  </si>
  <si>
    <t>- Elaborado en plástico
- Capacidad mínima de 1 litro</t>
  </si>
  <si>
    <t>Termo para café 2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</si>
  <si>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</si>
  <si>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</si>
  <si>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</si>
  <si>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</si>
  <si>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OMA</t>
  </si>
  <si>
    <t>Café 2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</si>
  <si>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</si>
  <si>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</si>
  <si>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</si>
  <si>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</si>
  <si>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COLCAFE</t>
  </si>
  <si>
    <t>Café Social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</si>
  <si>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</si>
  <si>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</t>
  </si>
  <si>
    <t>- No láctea
- Debe cumplir con Resolución 333 de 2011 sobre rotulado y etiquetado nutricional y las normas que la modifiquen</t>
  </si>
  <si>
    <t>Bolsas de mínimo 100 sobres de mínimo 4 g</t>
  </si>
  <si>
    <t>Azúcar 1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</si>
  <si>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</si>
  <si>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</si>
  <si>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INCAUCA</t>
  </si>
  <si>
    <t>Azúcar 2</t>
  </si>
  <si>
    <t>Bolsa de mínimo 200 sobres o tubipacks de 3,5 g</t>
  </si>
  <si>
    <t>Azúcar 3</t>
  </si>
  <si>
    <t>Azúcar 4</t>
  </si>
  <si>
    <t>- Morena
- Empaque elaborado en materiales atóxicos
- Debe cumplir con Resolución 333 de 2011 sobre rotulado y etiquetado nutricional y las normas que la modifiquen</t>
  </si>
  <si>
    <t>Endulzante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</si>
  <si>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</si>
  <si>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</si>
  <si>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</si>
  <si>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</si>
  <si>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</si>
  <si>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</si>
  <si>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</si>
  <si>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</si>
  <si>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</t>
  </si>
  <si>
    <t>1 kg (1.000 g)</t>
  </si>
  <si>
    <t>Sal 3</t>
  </si>
  <si>
    <t>Salero de mínimo 130 g</t>
  </si>
  <si>
    <t>Aromática</t>
  </si>
  <si>
    <t>- Para infusión
- Cajas disponbiles en mínimo tres (3) sabores
- 100% naturales</t>
  </si>
  <si>
    <t>Cajas de mínimo 20 en sobres.</t>
  </si>
  <si>
    <t>SAMANI</t>
  </si>
  <si>
    <t>Aromática de panela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</si>
  <si>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</si>
  <si>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HERBAL</t>
  </si>
  <si>
    <t>Bebida de frutas</t>
  </si>
  <si>
    <t>- En jarabe
- Cajas disponbiles en mínimo tres (3) sabores</t>
  </si>
  <si>
    <t>Caja de mínimo 20 sobres</t>
  </si>
  <si>
    <t>FRUTALIA</t>
  </si>
  <si>
    <t>Bebida de panela</t>
  </si>
  <si>
    <t>- Bebida instantánea granulada
- Cajas disponbiles en mínimo tres (3) sabores</t>
  </si>
  <si>
    <t>Caja de mínimo 25 sobres</t>
  </si>
  <si>
    <t>Té</t>
  </si>
  <si>
    <t>Caja x 20 mínimo sobres</t>
  </si>
  <si>
    <t>SAMOA</t>
  </si>
  <si>
    <t>Infusión frutal</t>
  </si>
  <si>
    <t xml:space="preserve"> - Para infusión
 - 100% naturales
 - Sabores surtidos</t>
  </si>
  <si>
    <t>Válvula dispensadora para botellón de agua</t>
  </si>
  <si>
    <t>-Válvula en material plástico con boquilla ajustable a los diferentes tipos de botellones</t>
  </si>
  <si>
    <t>Servilleta de tela</t>
  </si>
  <si>
    <t>- Elaborada en tela
- Color blanco
- Dimensiones mínimas de 40 cm de largo y 40 cm de ancho.</t>
  </si>
  <si>
    <t>Cepillo para paredes y techos</t>
  </si>
  <si>
    <t xml:space="preserve"> - Cuerpo elaborado en plástico
 - Cerdas duras en fibra plástica
 - Largo mínimo de 140 cm</t>
  </si>
  <si>
    <t>Brillador 1</t>
  </si>
  <si>
    <t>- Mopa elaborada en algodón
- Área de barrido mínima de 100 cm de largo por 16cm de ancho
- Armazón y mango metálico</t>
  </si>
  <si>
    <t>Brillador 2</t>
  </si>
  <si>
    <t>- Mopa elaborada en algodón
- Área de barrido mínima de 60 cm de largo por 16cm de ancho
- Armazón y mango metálico</t>
  </si>
  <si>
    <t>Repuestos brillador 1</t>
  </si>
  <si>
    <t>- Mopa elaborada en algodón
- Área de barrido mínima de 100 cm de largo por 16 cm de ancho</t>
  </si>
  <si>
    <t>Repuestos brillador 2</t>
  </si>
  <si>
    <t>- Mopa elaborada en algodón
- Área de barrido mínima de 60 cm de largo por 16 cm de ancho</t>
  </si>
  <si>
    <t>Destapador para sanitario (chupa)</t>
  </si>
  <si>
    <t>- Tipo campana
- Chupa elaborada en caucho
- Diámetro mínimo de 12 cm
- Mango elaborado en madera
- Mango con longitud mínima de 33 cm</t>
  </si>
  <si>
    <t>Plumero o limpia polvo</t>
  </si>
  <si>
    <t>- Fibras sintéticas
- Mango de plástico
- Largo total mínimo de 65 cm
- Electrostático</t>
  </si>
  <si>
    <t>Rastrillo 1</t>
  </si>
  <si>
    <t>- Barra dentada plástica con mínimo 18 dientes
- Mango metálico  plastificado con longitud mínima de 120 cm</t>
  </si>
  <si>
    <t>Rastrillo 2</t>
  </si>
  <si>
    <t>- Barra dentada metálica con mínimo 18 dientes
- Mango metálico plastificado con longitud mínima de 120 cm</t>
  </si>
  <si>
    <t>Recogedor de basura 1</t>
  </si>
  <si>
    <t>- Elaborado en plástico
- Con banda de goma y dientas barrescobas
- Mango con longitud mínima de 70 cm</t>
  </si>
  <si>
    <t>Recogedor de basura 2</t>
  </si>
  <si>
    <t xml:space="preserve"> - Elaborado en plástico
 - Plegable, con tapa que abre y cierra</t>
  </si>
  <si>
    <t>Atomizadores</t>
  </si>
  <si>
    <t>- Elaborado en plástico
- Reutilizable
- Capacidad mínima de 500 cc
- con pistola</t>
  </si>
  <si>
    <t>DUQUE</t>
  </si>
  <si>
    <t xml:space="preserve">Caneca para almacenar ropa sucia </t>
  </si>
  <si>
    <t>- Elaborado en plástico
- Dimensiones mínimas de 50 cm de alto por 30 cm de ancho
- Incluye tapa
- En colores variados</t>
  </si>
  <si>
    <t>Vasos  1</t>
  </si>
  <si>
    <t>- Elaborado en vidrio
- Cilíndrico
- Capacidad mínima de 9 oz</t>
  </si>
  <si>
    <t>Vasos  2</t>
  </si>
  <si>
    <t>- Elaborado en vidrio
- Cilíndrico
- Capacidad mínima de 12 oz</t>
  </si>
  <si>
    <t xml:space="preserve">Cuchara </t>
  </si>
  <si>
    <t>- Elaboradas en acero inoxidable
- Longitud total mínima de 17 cm</t>
  </si>
  <si>
    <t xml:space="preserve">Tenedor </t>
  </si>
  <si>
    <t>- Elaborados en acero inoxidable
- lisos
- Longitud total mínima de 17 cm</t>
  </si>
  <si>
    <t xml:space="preserve">Cuchillo </t>
  </si>
  <si>
    <t>- Elaborados en acero inoxidable
- lisos
- Longitud total mínima de 20 cm</t>
  </si>
  <si>
    <t xml:space="preserve">Cuchara pequeña </t>
  </si>
  <si>
    <t>- Elaborados en acero inoxidable
- lisos
- Longitud total mínima de 12 cm</t>
  </si>
  <si>
    <t>Platos  1</t>
  </si>
  <si>
    <t>- Elaborados en porcelana blanca
- Llanos
- Color blanco sin diseño
- Diámetro mínimo de 26 cm
- Apto para uso en horno microondas</t>
  </si>
  <si>
    <t>Platos  2</t>
  </si>
  <si>
    <t>- Elaborados en porcelana blanca
- Llanos
- Color blanco sin diseño
- Diámetro mínimo de 22 cm
- Apto para uso en horno microondas</t>
  </si>
  <si>
    <t>Platos  3</t>
  </si>
  <si>
    <t>- Elaborados en porcelana blanca
- Llanos
- Color blanco sin diseño
- Diámetro mínimo de 16 cm
- Apto para uso en horno microondas</t>
  </si>
  <si>
    <t>Platos  4</t>
  </si>
  <si>
    <t>- Elaborados en porcelana blanca
- Hondo
- Color blanco sin diseño
- Diámetro mínimo de 17 cm
- Apto para uso en horno microondas</t>
  </si>
  <si>
    <t>Platos  5</t>
  </si>
  <si>
    <t>- Elaborados en porcelana blanca
- Hondo
- Color blanco  sin diseño
- Diámetro mínimo de 22 cm
- Apto para uso en horno microondas</t>
  </si>
  <si>
    <t xml:space="preserve">Pocillos </t>
  </si>
  <si>
    <t>- Elaborado en porcelana blanca para café
- Sin diseño
- De mínimo 150 cc
- No se debe rayar con el uso de cubiertos
- Debe ser apta para uso en microondas</t>
  </si>
  <si>
    <t xml:space="preserve">Juego de cubiertos 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</si>
  <si>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</si>
  <si>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</si>
  <si>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</si>
  <si>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</si>
  <si>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</si>
  <si>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Vajilla  1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</si>
  <si>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</si>
  <si>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</si>
  <si>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</si>
  <si>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 xml:space="preserve">Cuchillo de cocina </t>
  </si>
  <si>
    <t>- Hoja elaborada en acero inoxidable de mínimo 20 cm de largo y 2 cm de ancho.
- Mango liso elaborado en polipropileno negro</t>
  </si>
  <si>
    <t xml:space="preserve">Tijeras de cocina </t>
  </si>
  <si>
    <t>- Hojas elaborada en acero inoxidable de mínimo 20 cm de largo
- Mango de plástico liso</t>
  </si>
  <si>
    <t xml:space="preserve">Jarra </t>
  </si>
  <si>
    <t>- Elaborada en vidrio
- Sin diseño
- Capacidad mínima de 1,5 litros</t>
  </si>
  <si>
    <t xml:space="preserve">Organizador  porta escobas </t>
  </si>
  <si>
    <t>- Con capacidad para organizar mínimo 4 escobas de manera simultánea</t>
  </si>
  <si>
    <t xml:space="preserve">Espátula </t>
  </si>
  <si>
    <t>- Metálica con mango de plástico
- Con hoja de mínimo 2 pulgadas de largo</t>
  </si>
  <si>
    <t xml:space="preserve">Haraganes 1 </t>
  </si>
  <si>
    <t>- Para limpiar vidrios
- Con banda de goma con longitud mínima de 25 cm.
- Mango con longitud mínima de 60 cm</t>
  </si>
  <si>
    <t xml:space="preserve">Haraganes 2 </t>
  </si>
  <si>
    <t>- Para limpiar vidrios
- Con banda de goma con longitud mínima de 50 cm.
- Mango metálico extensible con longitud mínima
de 60 cm y máxima de 150 cm</t>
  </si>
  <si>
    <t xml:space="preserve">Haraganes 3 </t>
  </si>
  <si>
    <t>- Para escurrir pisos
- Con banda de goma con longitud mínima de 35 cm</t>
  </si>
  <si>
    <t xml:space="preserve">Haraganes 4 </t>
  </si>
  <si>
    <t>- Para escurrir pisos
-Con banda de goma con longitud mínima de 50 cm.</t>
  </si>
  <si>
    <t>Balde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</si>
  <si>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</si>
  <si>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 xml:space="preserve"> UT CLEAN BOGOTA</t>
  </si>
  <si>
    <t xml:space="preserve">  ENTREGA  DE MAQUINARIA </t>
  </si>
  <si>
    <t>Nit. 901677292-8</t>
  </si>
  <si>
    <t>Calle 75 · 70 D - 31 Bonanza</t>
  </si>
  <si>
    <t>Tel : 7910104</t>
  </si>
  <si>
    <t>ENTIDAD</t>
  </si>
  <si>
    <t xml:space="preserve">IMPRENTA NACIONAL DE COLOMBIA 					</t>
  </si>
  <si>
    <t>Nº CONTRATO</t>
  </si>
  <si>
    <t>REGIONAL</t>
  </si>
  <si>
    <t>BOGOTA</t>
  </si>
  <si>
    <t>SEDE</t>
  </si>
  <si>
    <t xml:space="preserve">1 IMPRENTA NACIONAL DE COLOMBIA 					</t>
  </si>
  <si>
    <t>CONTACTO 1</t>
  </si>
  <si>
    <t>AIDE LOSANO</t>
  </si>
  <si>
    <t>300-4869169</t>
  </si>
  <si>
    <t xml:space="preserve">REMISION REALIZADA POR </t>
  </si>
  <si>
    <t>CONTACTO 2</t>
  </si>
  <si>
    <t>CONSTANZA</t>
  </si>
  <si>
    <t>DIRECCION</t>
  </si>
  <si>
    <t xml:space="preserve">CARRERA 66 Nro. 24- 09			</t>
  </si>
  <si>
    <t xml:space="preserve">MES DESPACHO </t>
  </si>
  <si>
    <t xml:space="preserve">item </t>
  </si>
  <si>
    <t xml:space="preserve">Bien </t>
  </si>
  <si>
    <t xml:space="preserve">Presentacion </t>
  </si>
  <si>
    <t>Cantidad</t>
  </si>
  <si>
    <t>Carro exprimidor de trapero 1 (Arrendamiento)</t>
  </si>
  <si>
    <t>Carro de bebidas (Arrendamiento)</t>
  </si>
  <si>
    <t>Mangueras 3 (Arrendamiento)</t>
  </si>
  <si>
    <t>Greca para tintos 3 (Arrendamiento)</t>
  </si>
  <si>
    <t>Horno microondas de tipo industrial (Arrendamiento)</t>
  </si>
  <si>
    <t>Estufa 1 (Arrendamiento) nuevas</t>
  </si>
  <si>
    <t xml:space="preserve">Aspiradora 2 (Arrendamiento) nuevas </t>
  </si>
  <si>
    <t>Lavabrilladora de pisos 1 (Arrendamiento)</t>
  </si>
  <si>
    <t xml:space="preserve">Unidad </t>
  </si>
  <si>
    <t>Valor total</t>
  </si>
  <si>
    <t>Valor unidad</t>
  </si>
  <si>
    <t>Balde (Arrendamiento)</t>
  </si>
  <si>
    <t>DICIEMBRE</t>
  </si>
  <si>
    <t>IPC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</si>
</sst>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0000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16"/>
      <color theme="1"/>
      <name val="Calibri"/>
      <family val="2"/>
    </font>
    <font>
      <sz val="20"/>
      <color theme="1"/>
      <name val="Calibri"/>
      <family val="2"/>
    </font>
    <font>
      <b/>
      <sz val="8"/>
      <color theme="1"/>
      <name val="Calibri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8" fillId="0" borderId="0" xfId="0" applyFont="1"/>
    <xf numFmtId="0" fontId="10" fillId="0" borderId="24" xfId="0" applyFont="1" applyBorder="1" applyAlignment="1">
      <alignment horizontal="center" vertical="center" wrapText="1"/>
    </xf>
    <xf numFmtId="44" fontId="3" fillId="0" borderId="0" xfId="1" applyFont="1" applyAlignment="1">
      <alignment horizontal="right"/>
    </xf>
    <xf numFmtId="44" fontId="0" fillId="0" borderId="0" xfId="1" applyFont="1"/>
    <xf numFmtId="44" fontId="6" fillId="0" borderId="0" xfId="1" applyFont="1" applyAlignment="1">
      <alignment horizontal="right"/>
    </xf>
    <xf numFmtId="44" fontId="10" fillId="0" borderId="24" xfId="1" applyFont="1" applyBorder="1" applyAlignment="1">
      <alignment horizontal="center"/>
    </xf>
    <xf numFmtId="1" fontId="10" fillId="0" borderId="25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44" fontId="10" fillId="0" borderId="27" xfId="1" applyFont="1" applyBorder="1" applyAlignment="1">
      <alignment horizontal="center"/>
    </xf>
    <xf numFmtId="1" fontId="10" fillId="0" borderId="32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44" fontId="10" fillId="0" borderId="33" xfId="1" applyFont="1" applyBorder="1" applyAlignment="1">
      <alignment horizontal="center"/>
    </xf>
    <xf numFmtId="44" fontId="10" fillId="0" borderId="33" xfId="1" applyFont="1" applyBorder="1"/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44" fontId="13" fillId="2" borderId="29" xfId="1" applyFont="1" applyFill="1" applyBorder="1" applyAlignment="1">
      <alignment horizontal="center" vertical="center"/>
    </xf>
    <xf numFmtId="44" fontId="13" fillId="2" borderId="30" xfId="1" applyFont="1" applyFill="1" applyBorder="1" applyAlignment="1">
      <alignment horizontal="center" vertical="center"/>
    </xf>
    <xf numFmtId="44" fontId="12" fillId="2" borderId="31" xfId="0" applyNumberFormat="1" applyFont="1" applyFill="1" applyBorder="1" applyAlignment="1">
      <alignment vertical="center"/>
    </xf>
    <xf numFmtId="44" fontId="10" fillId="0" borderId="34" xfId="0" applyNumberFormat="1" applyFont="1" applyBorder="1"/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7" fillId="0" borderId="24" xfId="0" applyFont="1" applyBorder="1"/>
    <xf numFmtId="1" fontId="11" fillId="0" borderId="24" xfId="0" applyNumberFormat="1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/>
    </xf>
    <xf numFmtId="0" fontId="7" fillId="0" borderId="27" xfId="0" applyFont="1" applyBorder="1"/>
    <xf numFmtId="1" fontId="11" fillId="0" borderId="27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0" fillId="0" borderId="0" xfId="0"/>
    <xf numFmtId="0" fontId="1" fillId="0" borderId="2" xfId="0" applyFont="1" applyBorder="1"/>
    <xf numFmtId="0" fontId="7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1" fillId="0" borderId="7" xfId="0" applyFont="1" applyBorder="1"/>
    <xf numFmtId="0" fontId="7" fillId="0" borderId="8" xfId="0" applyFont="1" applyBorder="1"/>
    <xf numFmtId="0" fontId="1" fillId="0" borderId="9" xfId="0" applyFont="1" applyBorder="1" applyAlignment="1">
      <alignment horizontal="center" vertical="center"/>
    </xf>
    <xf numFmtId="0" fontId="7" fillId="0" borderId="10" xfId="0" applyFont="1" applyBorder="1"/>
    <xf numFmtId="0" fontId="13" fillId="2" borderId="29" xfId="0" applyFont="1" applyFill="1" applyBorder="1" applyAlignment="1">
      <alignment horizontal="center" vertical="center"/>
    </xf>
    <xf numFmtId="0" fontId="14" fillId="2" borderId="29" xfId="0" applyFont="1" applyFill="1" applyBorder="1"/>
    <xf numFmtId="0" fontId="10" fillId="0" borderId="33" xfId="0" applyFont="1" applyBorder="1" applyAlignment="1">
      <alignment horizontal="center" vertical="center"/>
    </xf>
    <xf numFmtId="0" fontId="7" fillId="0" borderId="33" xfId="0" applyFont="1" applyBorder="1"/>
    <xf numFmtId="1" fontId="11" fillId="0" borderId="33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7" fillId="0" borderId="15" xfId="0" applyFont="1" applyBorder="1"/>
    <xf numFmtId="0" fontId="3" fillId="0" borderId="11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22" xfId="0" applyFont="1" applyBorder="1"/>
    <xf numFmtId="0" fontId="7" fillId="0" borderId="23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7" fillId="0" borderId="19" xfId="0" applyFont="1" applyBorder="1"/>
    <xf numFmtId="0" fontId="1" fillId="0" borderId="20" xfId="0" applyFont="1" applyBorder="1" applyAlignment="1">
      <alignment horizontal="center" vertical="center"/>
    </xf>
    <xf numFmtId="0" fontId="7" fillId="0" borderId="21" xfId="0" applyFont="1" applyBorder="1"/>
    <xf numFmtId="0" fontId="3" fillId="0" borderId="4" xfId="0" applyFont="1" applyBorder="1" applyAlignment="1">
      <alignment horizontal="center" wrapText="1"/>
    </xf>
    <xf numFmtId="0" fontId="7" fillId="0" borderId="6" xfId="0" applyFont="1" applyBorder="1"/>
    <xf numFmtId="0" fontId="5" fillId="0" borderId="11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10" fillId="0" borderId="2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114300</xdr:rowOff>
    </xdr:from>
    <xdr:ext cx="10953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4" customWidth="1"/>
    <col min="2" max="2" width="16.140625" customWidth="1"/>
    <col min="3" max="3" width="50" customWidth="1"/>
    <col min="4" max="5" width="14.28515625" customWidth="1"/>
    <col min="6" max="6" width="10.28515625" customWidth="1"/>
    <col min="7" max="26" width="11.42578125" customWidth="1"/>
  </cols>
  <sheetData>
    <row r="1" spans="1:26" ht="30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5" x14ac:dyDescent="0.25">
      <c r="A2" s="4">
        <v>1</v>
      </c>
      <c r="B2" s="4" t="s">
        <v>6</v>
      </c>
      <c r="C2" s="5" t="s">
        <v>7</v>
      </c>
      <c r="D2" s="4" t="s">
        <v>8</v>
      </c>
      <c r="E2" s="4" t="s">
        <v>9</v>
      </c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5" x14ac:dyDescent="0.25">
      <c r="A3" s="4">
        <v>2</v>
      </c>
      <c r="B3" s="4" t="s">
        <v>10</v>
      </c>
      <c r="C3" s="5" t="s">
        <v>7</v>
      </c>
      <c r="D3" s="4" t="s">
        <v>11</v>
      </c>
      <c r="E3" s="4" t="s">
        <v>9</v>
      </c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5" x14ac:dyDescent="0.25">
      <c r="A4" s="4">
        <v>3</v>
      </c>
      <c r="B4" s="4" t="s">
        <v>12</v>
      </c>
      <c r="C4" s="5" t="s">
        <v>13</v>
      </c>
      <c r="D4" s="4" t="s">
        <v>14</v>
      </c>
      <c r="E4" s="4" t="s">
        <v>15</v>
      </c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0" x14ac:dyDescent="0.25">
      <c r="A5" s="4">
        <v>4</v>
      </c>
      <c r="B5" s="4" t="s">
        <v>16</v>
      </c>
      <c r="C5" s="5" t="s">
        <v>17</v>
      </c>
      <c r="D5" s="4" t="s">
        <v>18</v>
      </c>
      <c r="E5" s="4" t="s">
        <v>19</v>
      </c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90" x14ac:dyDescent="0.25">
      <c r="A6" s="4">
        <v>5</v>
      </c>
      <c r="B6" s="4" t="s">
        <v>20</v>
      </c>
      <c r="C6" s="5" t="s">
        <v>21</v>
      </c>
      <c r="D6" s="4" t="s">
        <v>22</v>
      </c>
      <c r="E6" s="4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0" x14ac:dyDescent="0.25">
      <c r="A7" s="4">
        <v>6</v>
      </c>
      <c r="B7" s="4" t="s">
        <v>23</v>
      </c>
      <c r="C7" s="5" t="s">
        <v>24</v>
      </c>
      <c r="D7" s="4" t="s">
        <v>22</v>
      </c>
      <c r="E7" s="4" t="s">
        <v>25</v>
      </c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90" x14ac:dyDescent="0.25">
      <c r="A8" s="4">
        <v>7</v>
      </c>
      <c r="B8" s="4" t="s">
        <v>26</v>
      </c>
      <c r="C8" s="5" t="s">
        <v>27</v>
      </c>
      <c r="D8" s="4" t="s">
        <v>28</v>
      </c>
      <c r="E8" s="4" t="s">
        <v>29</v>
      </c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5" x14ac:dyDescent="0.25">
      <c r="A9" s="4">
        <v>8</v>
      </c>
      <c r="B9" s="4" t="s">
        <v>30</v>
      </c>
      <c r="C9" s="5" t="s">
        <v>31</v>
      </c>
      <c r="D9" s="4" t="s">
        <v>32</v>
      </c>
      <c r="E9" s="4" t="s">
        <v>33</v>
      </c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05" x14ac:dyDescent="0.25">
      <c r="A10" s="4">
        <v>9</v>
      </c>
      <c r="B10" s="4" t="s">
        <v>34</v>
      </c>
      <c r="C10" s="5" t="s">
        <v>35</v>
      </c>
      <c r="D10" s="4" t="s">
        <v>36</v>
      </c>
      <c r="E10" s="4" t="s">
        <v>33</v>
      </c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5" x14ac:dyDescent="0.25">
      <c r="A11" s="4">
        <v>10</v>
      </c>
      <c r="B11" s="4" t="s">
        <v>37</v>
      </c>
      <c r="C11" s="5" t="s">
        <v>38</v>
      </c>
      <c r="D11" s="4" t="s">
        <v>39</v>
      </c>
      <c r="E11" s="4" t="s">
        <v>9</v>
      </c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5" x14ac:dyDescent="0.25">
      <c r="A12" s="4">
        <v>11</v>
      </c>
      <c r="B12" s="4" t="s">
        <v>40</v>
      </c>
      <c r="C12" s="5" t="s">
        <v>38</v>
      </c>
      <c r="D12" s="4" t="s">
        <v>8</v>
      </c>
      <c r="E12" s="4" t="s">
        <v>9</v>
      </c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5" x14ac:dyDescent="0.25">
      <c r="A13" s="4">
        <v>12</v>
      </c>
      <c r="B13" s="4" t="s">
        <v>41</v>
      </c>
      <c r="C13" s="5" t="s">
        <v>42</v>
      </c>
      <c r="D13" s="4" t="s">
        <v>8</v>
      </c>
      <c r="E13" s="4" t="s">
        <v>9</v>
      </c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90" x14ac:dyDescent="0.25">
      <c r="A14" s="4">
        <v>13</v>
      </c>
      <c r="B14" s="4" t="s">
        <v>43</v>
      </c>
      <c r="C14" s="5" t="s">
        <v>44</v>
      </c>
      <c r="D14" s="4" t="s">
        <v>45</v>
      </c>
      <c r="E14" s="4" t="s">
        <v>9</v>
      </c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90" x14ac:dyDescent="0.25">
      <c r="A15" s="4">
        <v>14</v>
      </c>
      <c r="B15" s="4" t="s">
        <v>46</v>
      </c>
      <c r="C15" s="5" t="s">
        <v>47</v>
      </c>
      <c r="D15" s="4" t="s">
        <v>48</v>
      </c>
      <c r="E15" s="4" t="s">
        <v>49</v>
      </c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5" x14ac:dyDescent="0.25">
      <c r="A16" s="4">
        <v>15</v>
      </c>
      <c r="B16" s="4" t="s">
        <v>50</v>
      </c>
      <c r="C16" s="5" t="s">
        <v>51</v>
      </c>
      <c r="D16" s="4" t="s">
        <v>52</v>
      </c>
      <c r="E16" s="4" t="s">
        <v>9</v>
      </c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0" x14ac:dyDescent="0.25">
      <c r="A17" s="4">
        <v>16</v>
      </c>
      <c r="B17" s="4" t="s">
        <v>53</v>
      </c>
      <c r="C17" s="5" t="s">
        <v>54</v>
      </c>
      <c r="D17" s="4" t="s">
        <v>55</v>
      </c>
      <c r="E17" s="4" t="s">
        <v>9</v>
      </c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0" x14ac:dyDescent="0.25">
      <c r="A18" s="4">
        <v>17</v>
      </c>
      <c r="B18" s="4" t="s">
        <v>56</v>
      </c>
      <c r="C18" s="5" t="s">
        <v>54</v>
      </c>
      <c r="D18" s="4" t="s">
        <v>57</v>
      </c>
      <c r="E18" s="4" t="s">
        <v>9</v>
      </c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00" x14ac:dyDescent="0.25">
      <c r="A19" s="4">
        <v>18</v>
      </c>
      <c r="B19" s="4" t="s">
        <v>58</v>
      </c>
      <c r="C19" s="5" t="s">
        <v>59</v>
      </c>
      <c r="D19" s="4" t="s">
        <v>60</v>
      </c>
      <c r="E19" s="4" t="s">
        <v>9</v>
      </c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0" x14ac:dyDescent="0.25">
      <c r="A20" s="4">
        <v>19</v>
      </c>
      <c r="B20" s="4" t="s">
        <v>61</v>
      </c>
      <c r="C20" s="5" t="s">
        <v>62</v>
      </c>
      <c r="D20" s="4" t="s">
        <v>8</v>
      </c>
      <c r="E20" s="4" t="s">
        <v>9</v>
      </c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4">
        <v>20</v>
      </c>
      <c r="B21" s="4" t="s">
        <v>63</v>
      </c>
      <c r="C21" s="5" t="s">
        <v>64</v>
      </c>
      <c r="D21" s="4" t="s">
        <v>65</v>
      </c>
      <c r="E21" s="4" t="s">
        <v>66</v>
      </c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4">
        <v>21</v>
      </c>
      <c r="B22" s="4" t="s">
        <v>67</v>
      </c>
      <c r="C22" s="5" t="s">
        <v>68</v>
      </c>
      <c r="D22" s="4" t="s">
        <v>69</v>
      </c>
      <c r="E22" s="4" t="s">
        <v>70</v>
      </c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">
        <v>22</v>
      </c>
      <c r="B23" s="4" t="s">
        <v>71</v>
      </c>
      <c r="C23" s="5" t="s">
        <v>72</v>
      </c>
      <c r="D23" s="4" t="s">
        <v>8</v>
      </c>
      <c r="E23" s="4" t="s">
        <v>9</v>
      </c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4">
        <v>23</v>
      </c>
      <c r="B24" s="4" t="s">
        <v>73</v>
      </c>
      <c r="C24" s="5" t="s">
        <v>72</v>
      </c>
      <c r="D24" s="4" t="s">
        <v>74</v>
      </c>
      <c r="E24" s="4" t="s">
        <v>9</v>
      </c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4">
        <v>24</v>
      </c>
      <c r="B25" s="4" t="s">
        <v>75</v>
      </c>
      <c r="C25" s="5" t="s">
        <v>72</v>
      </c>
      <c r="D25" s="4" t="s">
        <v>76</v>
      </c>
      <c r="E25" s="4" t="s">
        <v>9</v>
      </c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4">
        <v>25</v>
      </c>
      <c r="B26" s="4" t="s">
        <v>77</v>
      </c>
      <c r="C26" s="5" t="s">
        <v>78</v>
      </c>
      <c r="D26" s="4" t="s">
        <v>79</v>
      </c>
      <c r="E26" s="4" t="s">
        <v>9</v>
      </c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4">
        <v>26</v>
      </c>
      <c r="B27" s="4" t="s">
        <v>80</v>
      </c>
      <c r="C27" s="5" t="s">
        <v>81</v>
      </c>
      <c r="D27" s="4" t="s">
        <v>82</v>
      </c>
      <c r="E27" s="4" t="s">
        <v>33</v>
      </c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4">
        <v>27</v>
      </c>
      <c r="B28" s="4" t="s">
        <v>83</v>
      </c>
      <c r="C28" s="5" t="s">
        <v>84</v>
      </c>
      <c r="D28" s="4" t="s">
        <v>8</v>
      </c>
      <c r="E28" s="4" t="s">
        <v>9</v>
      </c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4">
        <v>28</v>
      </c>
      <c r="B29" s="4" t="s">
        <v>85</v>
      </c>
      <c r="C29" s="5" t="s">
        <v>86</v>
      </c>
      <c r="D29" s="4" t="s">
        <v>55</v>
      </c>
      <c r="E29" s="4" t="s">
        <v>9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4">
        <v>29</v>
      </c>
      <c r="B30" s="4" t="s">
        <v>87</v>
      </c>
      <c r="C30" s="5" t="s">
        <v>86</v>
      </c>
      <c r="D30" s="4" t="s">
        <v>88</v>
      </c>
      <c r="E30" s="4" t="s">
        <v>9</v>
      </c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4">
        <v>30</v>
      </c>
      <c r="B31" s="4" t="s">
        <v>89</v>
      </c>
      <c r="C31" s="5" t="s">
        <v>90</v>
      </c>
      <c r="D31" s="4" t="s">
        <v>79</v>
      </c>
      <c r="E31" s="4" t="s">
        <v>9</v>
      </c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4">
        <v>31</v>
      </c>
      <c r="B32" s="4" t="s">
        <v>91</v>
      </c>
      <c r="C32" s="5" t="s">
        <v>90</v>
      </c>
      <c r="D32" s="4" t="s">
        <v>92</v>
      </c>
      <c r="E32" s="4" t="s">
        <v>9</v>
      </c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4">
        <v>32</v>
      </c>
      <c r="B33" s="4" t="s">
        <v>93</v>
      </c>
      <c r="C33" s="5" t="s">
        <v>94</v>
      </c>
      <c r="D33" s="4" t="s">
        <v>95</v>
      </c>
      <c r="E33" s="4" t="s">
        <v>96</v>
      </c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4">
        <v>33</v>
      </c>
      <c r="B34" s="4" t="s">
        <v>97</v>
      </c>
      <c r="C34" s="5" t="s">
        <v>98</v>
      </c>
      <c r="D34" s="4" t="s">
        <v>8</v>
      </c>
      <c r="E34" s="4" t="s">
        <v>9</v>
      </c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4">
        <v>34</v>
      </c>
      <c r="B35" s="4" t="s">
        <v>99</v>
      </c>
      <c r="C35" s="5" t="s">
        <v>100</v>
      </c>
      <c r="D35" s="4" t="s">
        <v>101</v>
      </c>
      <c r="E35" s="4" t="s">
        <v>9</v>
      </c>
      <c r="F35" s="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4">
        <v>35</v>
      </c>
      <c r="B36" s="4" t="s">
        <v>102</v>
      </c>
      <c r="C36" s="5" t="s">
        <v>103</v>
      </c>
      <c r="D36" s="4" t="s">
        <v>104</v>
      </c>
      <c r="E36" s="4" t="s">
        <v>9</v>
      </c>
      <c r="F36" s="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4">
        <v>36</v>
      </c>
      <c r="B37" s="4" t="s">
        <v>105</v>
      </c>
      <c r="C37" s="5" t="s">
        <v>103</v>
      </c>
      <c r="D37" s="4" t="s">
        <v>79</v>
      </c>
      <c r="E37" s="4" t="s">
        <v>9</v>
      </c>
      <c r="F37" s="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4">
        <v>37</v>
      </c>
      <c r="B38" s="4" t="s">
        <v>106</v>
      </c>
      <c r="C38" s="5" t="s">
        <v>107</v>
      </c>
      <c r="D38" s="4" t="s">
        <v>108</v>
      </c>
      <c r="E38" s="4" t="s">
        <v>9</v>
      </c>
      <c r="F38" s="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4">
        <v>38</v>
      </c>
      <c r="B39" s="4" t="s">
        <v>109</v>
      </c>
      <c r="C39" s="5" t="s">
        <v>107</v>
      </c>
      <c r="D39" s="4" t="s">
        <v>110</v>
      </c>
      <c r="E39" s="4" t="s">
        <v>9</v>
      </c>
      <c r="F39" s="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4">
        <v>39</v>
      </c>
      <c r="B40" s="4" t="s">
        <v>111</v>
      </c>
      <c r="C40" s="5" t="s">
        <v>112</v>
      </c>
      <c r="D40" s="4" t="s">
        <v>79</v>
      </c>
      <c r="E40" s="4" t="s">
        <v>9</v>
      </c>
      <c r="F40" s="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4">
        <v>40</v>
      </c>
      <c r="B41" s="4" t="s">
        <v>113</v>
      </c>
      <c r="C41" s="5" t="s">
        <v>114</v>
      </c>
      <c r="D41" s="4" t="s">
        <v>52</v>
      </c>
      <c r="E41" s="4" t="s">
        <v>9</v>
      </c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4">
        <v>41</v>
      </c>
      <c r="B42" s="4" t="s">
        <v>115</v>
      </c>
      <c r="C42" s="5" t="s">
        <v>116</v>
      </c>
      <c r="D42" s="4" t="s">
        <v>117</v>
      </c>
      <c r="E42" s="4" t="s">
        <v>9</v>
      </c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4">
        <v>42</v>
      </c>
      <c r="B43" s="4" t="s">
        <v>118</v>
      </c>
      <c r="C43" s="5" t="s">
        <v>119</v>
      </c>
      <c r="D43" s="4" t="s">
        <v>120</v>
      </c>
      <c r="E43" s="4" t="s">
        <v>9</v>
      </c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4">
        <v>43</v>
      </c>
      <c r="B44" s="4" t="s">
        <v>121</v>
      </c>
      <c r="C44" s="5" t="s">
        <v>122</v>
      </c>
      <c r="D44" s="4" t="s">
        <v>123</v>
      </c>
      <c r="E44" s="4" t="s">
        <v>19</v>
      </c>
      <c r="F44" s="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4">
        <v>44</v>
      </c>
      <c r="B45" s="4" t="s">
        <v>124</v>
      </c>
      <c r="C45" s="5" t="s">
        <v>125</v>
      </c>
      <c r="D45" s="4" t="s">
        <v>8</v>
      </c>
      <c r="E45" s="4" t="s">
        <v>9</v>
      </c>
      <c r="F45" s="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4">
        <v>45</v>
      </c>
      <c r="B46" s="4" t="s">
        <v>126</v>
      </c>
      <c r="C46" s="5" t="s">
        <v>127</v>
      </c>
      <c r="D46" s="4" t="s">
        <v>79</v>
      </c>
      <c r="E46" s="4" t="s">
        <v>9</v>
      </c>
      <c r="F46" s="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4">
        <v>46</v>
      </c>
      <c r="B47" s="4" t="s">
        <v>128</v>
      </c>
      <c r="C47" s="5" t="s">
        <v>129</v>
      </c>
      <c r="D47" s="4" t="s">
        <v>8</v>
      </c>
      <c r="E47" s="4" t="s">
        <v>9</v>
      </c>
      <c r="F47" s="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4">
        <v>47</v>
      </c>
      <c r="B48" s="4" t="s">
        <v>130</v>
      </c>
      <c r="C48" s="5" t="s">
        <v>131</v>
      </c>
      <c r="D48" s="4" t="s">
        <v>79</v>
      </c>
      <c r="E48" s="4" t="s">
        <v>132</v>
      </c>
      <c r="F48" s="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4">
        <v>48</v>
      </c>
      <c r="B49" s="4" t="s">
        <v>133</v>
      </c>
      <c r="C49" s="5" t="s">
        <v>134</v>
      </c>
      <c r="D49" s="4" t="s">
        <v>8</v>
      </c>
      <c r="E49" s="4" t="s">
        <v>9</v>
      </c>
      <c r="F49" s="6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4">
        <v>49</v>
      </c>
      <c r="B50" s="4" t="s">
        <v>135</v>
      </c>
      <c r="C50" s="5" t="s">
        <v>136</v>
      </c>
      <c r="D50" s="4" t="s">
        <v>137</v>
      </c>
      <c r="E50" s="4" t="s">
        <v>9</v>
      </c>
      <c r="F50" s="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4">
        <v>50</v>
      </c>
      <c r="B51" s="4" t="s">
        <v>138</v>
      </c>
      <c r="C51" s="5" t="s">
        <v>139</v>
      </c>
      <c r="D51" s="4" t="s">
        <v>8</v>
      </c>
      <c r="E51" s="4" t="s">
        <v>9</v>
      </c>
      <c r="F51" s="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4">
        <v>51</v>
      </c>
      <c r="B52" s="4" t="s">
        <v>140</v>
      </c>
      <c r="C52" s="5" t="s">
        <v>141</v>
      </c>
      <c r="D52" s="4" t="s">
        <v>137</v>
      </c>
      <c r="E52" s="4" t="s">
        <v>9</v>
      </c>
      <c r="F52" s="6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4">
        <v>52</v>
      </c>
      <c r="B53" s="4" t="s">
        <v>142</v>
      </c>
      <c r="C53" s="5" t="s">
        <v>143</v>
      </c>
      <c r="D53" s="4" t="s">
        <v>137</v>
      </c>
      <c r="E53" s="4" t="s">
        <v>9</v>
      </c>
      <c r="F53" s="6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4">
        <v>53</v>
      </c>
      <c r="B54" s="4" t="s">
        <v>144</v>
      </c>
      <c r="C54" s="5" t="s">
        <v>145</v>
      </c>
      <c r="D54" s="4" t="s">
        <v>146</v>
      </c>
      <c r="E54" s="4" t="s">
        <v>9</v>
      </c>
      <c r="F54" s="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4">
        <v>54</v>
      </c>
      <c r="B55" s="4" t="s">
        <v>147</v>
      </c>
      <c r="C55" s="5" t="s">
        <v>148</v>
      </c>
      <c r="D55" s="4" t="s">
        <v>149</v>
      </c>
      <c r="E55" s="4" t="s">
        <v>9</v>
      </c>
      <c r="F55" s="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4">
        <v>55</v>
      </c>
      <c r="B56" s="4" t="s">
        <v>150</v>
      </c>
      <c r="C56" s="5" t="s">
        <v>148</v>
      </c>
      <c r="D56" s="4" t="s">
        <v>8</v>
      </c>
      <c r="E56" s="4" t="s">
        <v>9</v>
      </c>
      <c r="F56" s="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4">
        <v>56</v>
      </c>
      <c r="B57" s="4" t="s">
        <v>151</v>
      </c>
      <c r="C57" s="5" t="s">
        <v>152</v>
      </c>
      <c r="D57" s="4" t="s">
        <v>153</v>
      </c>
      <c r="E57" s="4" t="s">
        <v>154</v>
      </c>
      <c r="F57" s="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4">
        <v>57</v>
      </c>
      <c r="B58" s="4" t="s">
        <v>155</v>
      </c>
      <c r="C58" s="5" t="s">
        <v>156</v>
      </c>
      <c r="D58" s="4" t="s">
        <v>157</v>
      </c>
      <c r="E58" s="4" t="s">
        <v>33</v>
      </c>
      <c r="F58" s="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4">
        <v>58</v>
      </c>
      <c r="B59" s="4" t="s">
        <v>158</v>
      </c>
      <c r="C59" s="5" t="s">
        <v>159</v>
      </c>
      <c r="D59" s="4" t="s">
        <v>160</v>
      </c>
      <c r="E59" s="4" t="s">
        <v>33</v>
      </c>
      <c r="F59" s="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4">
        <v>59</v>
      </c>
      <c r="B60" s="4" t="s">
        <v>161</v>
      </c>
      <c r="C60" s="5" t="s">
        <v>162</v>
      </c>
      <c r="D60" s="4" t="s">
        <v>163</v>
      </c>
      <c r="E60" s="4" t="s">
        <v>33</v>
      </c>
      <c r="F60" s="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4">
        <v>60</v>
      </c>
      <c r="B61" s="4" t="s">
        <v>164</v>
      </c>
      <c r="C61" s="5" t="s">
        <v>165</v>
      </c>
      <c r="D61" s="4" t="s">
        <v>79</v>
      </c>
      <c r="E61" s="4" t="s">
        <v>9</v>
      </c>
      <c r="F61" s="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4">
        <v>61</v>
      </c>
      <c r="B62" s="4" t="s">
        <v>166</v>
      </c>
      <c r="C62" s="5" t="s">
        <v>167</v>
      </c>
      <c r="D62" s="4" t="s">
        <v>168</v>
      </c>
      <c r="E62" s="4" t="s">
        <v>33</v>
      </c>
      <c r="F62" s="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4">
        <v>62</v>
      </c>
      <c r="B63" s="4" t="s">
        <v>169</v>
      </c>
      <c r="C63" s="5" t="s">
        <v>170</v>
      </c>
      <c r="D63" s="4" t="s">
        <v>171</v>
      </c>
      <c r="E63" s="4" t="s">
        <v>33</v>
      </c>
      <c r="F63" s="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4">
        <v>63</v>
      </c>
      <c r="B64" s="4" t="s">
        <v>172</v>
      </c>
      <c r="C64" s="5" t="s">
        <v>173</v>
      </c>
      <c r="D64" s="4" t="s">
        <v>171</v>
      </c>
      <c r="E64" s="4" t="s">
        <v>33</v>
      </c>
      <c r="F64" s="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4">
        <v>64</v>
      </c>
      <c r="B65" s="4" t="s">
        <v>174</v>
      </c>
      <c r="C65" s="5" t="s">
        <v>175</v>
      </c>
      <c r="D65" s="4" t="s">
        <v>176</v>
      </c>
      <c r="E65" s="4" t="s">
        <v>9</v>
      </c>
      <c r="F65" s="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4">
        <v>65</v>
      </c>
      <c r="B66" s="4" t="s">
        <v>177</v>
      </c>
      <c r="C66" s="5" t="s">
        <v>178</v>
      </c>
      <c r="D66" s="4" t="s">
        <v>176</v>
      </c>
      <c r="E66" s="4" t="s">
        <v>9</v>
      </c>
      <c r="F66" s="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4">
        <v>66</v>
      </c>
      <c r="B67" s="4" t="s">
        <v>179</v>
      </c>
      <c r="C67" s="5" t="s">
        <v>180</v>
      </c>
      <c r="D67" s="4" t="s">
        <v>176</v>
      </c>
      <c r="E67" s="4" t="s">
        <v>9</v>
      </c>
      <c r="F67" s="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4">
        <v>67</v>
      </c>
      <c r="B68" s="4" t="s">
        <v>181</v>
      </c>
      <c r="C68" s="5" t="s">
        <v>182</v>
      </c>
      <c r="D68" s="4" t="s">
        <v>176</v>
      </c>
      <c r="E68" s="4" t="s">
        <v>9</v>
      </c>
      <c r="F68" s="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4">
        <v>68</v>
      </c>
      <c r="B69" s="4" t="s">
        <v>183</v>
      </c>
      <c r="C69" s="5" t="s">
        <v>184</v>
      </c>
      <c r="D69" s="4" t="s">
        <v>176</v>
      </c>
      <c r="E69" s="4" t="s">
        <v>9</v>
      </c>
      <c r="F69" s="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4">
        <v>69</v>
      </c>
      <c r="B70" s="4" t="s">
        <v>185</v>
      </c>
      <c r="C70" s="5" t="s">
        <v>186</v>
      </c>
      <c r="D70" s="4" t="s">
        <v>176</v>
      </c>
      <c r="E70" s="4" t="s">
        <v>9</v>
      </c>
      <c r="F70" s="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4">
        <v>70</v>
      </c>
      <c r="B71" s="4" t="s">
        <v>187</v>
      </c>
      <c r="C71" s="5" t="s">
        <v>188</v>
      </c>
      <c r="D71" s="4" t="s">
        <v>176</v>
      </c>
      <c r="E71" s="4" t="s">
        <v>9</v>
      </c>
      <c r="F71" s="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4">
        <v>71</v>
      </c>
      <c r="B72" s="4" t="s">
        <v>189</v>
      </c>
      <c r="C72" s="5" t="s">
        <v>190</v>
      </c>
      <c r="D72" s="4" t="s">
        <v>176</v>
      </c>
      <c r="E72" s="4" t="s">
        <v>9</v>
      </c>
      <c r="F72" s="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4">
        <v>72</v>
      </c>
      <c r="B73" s="4" t="s">
        <v>191</v>
      </c>
      <c r="C73" s="5" t="s">
        <v>192</v>
      </c>
      <c r="D73" s="4" t="s">
        <v>193</v>
      </c>
      <c r="E73" s="4" t="s">
        <v>194</v>
      </c>
      <c r="F73" s="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4">
        <v>73</v>
      </c>
      <c r="B74" s="4" t="s">
        <v>195</v>
      </c>
      <c r="C74" s="5" t="s">
        <v>196</v>
      </c>
      <c r="D74" s="4" t="s">
        <v>197</v>
      </c>
      <c r="E74" s="4" t="s">
        <v>194</v>
      </c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4">
        <v>74</v>
      </c>
      <c r="B75" s="4" t="s">
        <v>198</v>
      </c>
      <c r="C75" s="5" t="s">
        <v>199</v>
      </c>
      <c r="D75" s="4" t="s">
        <v>200</v>
      </c>
      <c r="E75" s="4" t="s">
        <v>33</v>
      </c>
      <c r="F75" s="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4">
        <v>75</v>
      </c>
      <c r="B76" s="4" t="s">
        <v>201</v>
      </c>
      <c r="C76" s="5" t="s">
        <v>202</v>
      </c>
      <c r="D76" s="4" t="s">
        <v>176</v>
      </c>
      <c r="E76" s="4" t="s">
        <v>33</v>
      </c>
      <c r="F76" s="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4">
        <v>76</v>
      </c>
      <c r="B77" s="4" t="s">
        <v>203</v>
      </c>
      <c r="C77" s="5" t="s">
        <v>204</v>
      </c>
      <c r="D77" s="4" t="s">
        <v>176</v>
      </c>
      <c r="E77" s="4" t="s">
        <v>33</v>
      </c>
      <c r="F77" s="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4">
        <v>77</v>
      </c>
      <c r="B78" s="4" t="s">
        <v>205</v>
      </c>
      <c r="C78" s="5" t="s">
        <v>206</v>
      </c>
      <c r="D78" s="4" t="s">
        <v>176</v>
      </c>
      <c r="E78" s="4" t="s">
        <v>33</v>
      </c>
      <c r="F78" s="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4">
        <v>78</v>
      </c>
      <c r="B79" s="4" t="s">
        <v>207</v>
      </c>
      <c r="C79" s="5" t="s">
        <v>208</v>
      </c>
      <c r="D79" s="4" t="s">
        <v>193</v>
      </c>
      <c r="E79" s="4" t="s">
        <v>33</v>
      </c>
      <c r="F79" s="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4">
        <v>79</v>
      </c>
      <c r="B80" s="4" t="s">
        <v>209</v>
      </c>
      <c r="C80" s="5" t="s">
        <v>210</v>
      </c>
      <c r="D80" s="4" t="s">
        <v>176</v>
      </c>
      <c r="E80" s="4" t="s">
        <v>33</v>
      </c>
      <c r="F80" s="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4">
        <v>80</v>
      </c>
      <c r="B81" s="4" t="s">
        <v>211</v>
      </c>
      <c r="C81" s="5" t="s">
        <v>212</v>
      </c>
      <c r="D81" s="4" t="s">
        <v>176</v>
      </c>
      <c r="E81" s="4" t="s">
        <v>33</v>
      </c>
      <c r="F81" s="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4">
        <v>81</v>
      </c>
      <c r="B82" s="4" t="s">
        <v>213</v>
      </c>
      <c r="C82" s="5" t="s">
        <v>214</v>
      </c>
      <c r="D82" s="4" t="s">
        <v>176</v>
      </c>
      <c r="E82" s="4" t="s">
        <v>33</v>
      </c>
      <c r="F82" s="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4">
        <v>82</v>
      </c>
      <c r="B83" s="4" t="s">
        <v>215</v>
      </c>
      <c r="C83" s="5" t="s">
        <v>216</v>
      </c>
      <c r="D83" s="4" t="s">
        <v>176</v>
      </c>
      <c r="E83" s="4" t="s">
        <v>33</v>
      </c>
      <c r="F83" s="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4">
        <v>83</v>
      </c>
      <c r="B84" s="4" t="s">
        <v>217</v>
      </c>
      <c r="C84" s="5" t="s">
        <v>218</v>
      </c>
      <c r="D84" s="4" t="s">
        <v>176</v>
      </c>
      <c r="E84" s="4" t="s">
        <v>33</v>
      </c>
      <c r="F84" s="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4">
        <v>84</v>
      </c>
      <c r="B85" s="4" t="s">
        <v>219</v>
      </c>
      <c r="C85" s="5" t="s">
        <v>220</v>
      </c>
      <c r="D85" s="4" t="s">
        <v>176</v>
      </c>
      <c r="E85" s="4" t="s">
        <v>33</v>
      </c>
      <c r="F85" s="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4">
        <v>85</v>
      </c>
      <c r="B86" s="4" t="s">
        <v>221</v>
      </c>
      <c r="C86" s="5" t="s">
        <v>222</v>
      </c>
      <c r="D86" s="4" t="s">
        <v>176</v>
      </c>
      <c r="E86" s="4" t="s">
        <v>33</v>
      </c>
      <c r="F86" s="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4">
        <v>86</v>
      </c>
      <c r="B87" s="4" t="s">
        <v>223</v>
      </c>
      <c r="C87" s="5" t="s">
        <v>224</v>
      </c>
      <c r="D87" s="4" t="s">
        <v>176</v>
      </c>
      <c r="E87" s="4" t="s">
        <v>33</v>
      </c>
      <c r="F87" s="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4">
        <v>87</v>
      </c>
      <c r="B88" s="4" t="s">
        <v>225</v>
      </c>
      <c r="C88" s="5" t="s">
        <v>226</v>
      </c>
      <c r="D88" s="4" t="s">
        <v>176</v>
      </c>
      <c r="E88" s="4" t="s">
        <v>227</v>
      </c>
      <c r="F88" s="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4">
        <v>88</v>
      </c>
      <c r="B89" s="4" t="s">
        <v>228</v>
      </c>
      <c r="C89" s="5" t="s">
        <v>226</v>
      </c>
      <c r="D89" s="4" t="s">
        <v>176</v>
      </c>
      <c r="E89" s="4" t="s">
        <v>33</v>
      </c>
      <c r="F89" s="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4">
        <v>89</v>
      </c>
      <c r="B90" s="4" t="s">
        <v>229</v>
      </c>
      <c r="C90" s="5" t="s">
        <v>230</v>
      </c>
      <c r="D90" s="4" t="s">
        <v>176</v>
      </c>
      <c r="E90" s="4" t="s">
        <v>33</v>
      </c>
      <c r="F90" s="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4">
        <v>90</v>
      </c>
      <c r="B91" s="4" t="s">
        <v>231</v>
      </c>
      <c r="C91" s="5" t="s">
        <v>232</v>
      </c>
      <c r="D91" s="4" t="s">
        <v>176</v>
      </c>
      <c r="E91" s="4" t="s">
        <v>33</v>
      </c>
      <c r="F91" s="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4">
        <v>91</v>
      </c>
      <c r="B92" s="4" t="s">
        <v>233</v>
      </c>
      <c r="C92" s="5" t="s">
        <v>234</v>
      </c>
      <c r="D92" s="4" t="s">
        <v>176</v>
      </c>
      <c r="E92" s="4" t="s">
        <v>33</v>
      </c>
      <c r="F92" s="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4">
        <v>92</v>
      </c>
      <c r="B93" s="4" t="s">
        <v>235</v>
      </c>
      <c r="C93" s="5" t="s">
        <v>236</v>
      </c>
      <c r="D93" s="4" t="s">
        <v>176</v>
      </c>
      <c r="E93" s="4" t="s">
        <v>33</v>
      </c>
      <c r="F93" s="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4">
        <v>93</v>
      </c>
      <c r="B94" s="4" t="s">
        <v>237</v>
      </c>
      <c r="C94" s="5" t="s">
        <v>238</v>
      </c>
      <c r="D94" s="4" t="s">
        <v>176</v>
      </c>
      <c r="E94" s="4" t="s">
        <v>33</v>
      </c>
      <c r="F94" s="6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4">
        <v>94</v>
      </c>
      <c r="B95" s="4" t="s">
        <v>239</v>
      </c>
      <c r="C95" s="5" t="s">
        <v>240</v>
      </c>
      <c r="D95" s="4" t="s">
        <v>176</v>
      </c>
      <c r="E95" s="4" t="s">
        <v>33</v>
      </c>
      <c r="F95" s="6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4">
        <v>95</v>
      </c>
      <c r="B96" s="4" t="s">
        <v>241</v>
      </c>
      <c r="C96" s="5" t="s">
        <v>242</v>
      </c>
      <c r="D96" s="4" t="s">
        <v>176</v>
      </c>
      <c r="E96" s="4" t="s">
        <v>33</v>
      </c>
      <c r="F96" s="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4">
        <v>96</v>
      </c>
      <c r="B97" s="4" t="s">
        <v>243</v>
      </c>
      <c r="C97" s="5" t="s">
        <v>244</v>
      </c>
      <c r="D97" s="4" t="s">
        <v>176</v>
      </c>
      <c r="E97" s="4" t="s">
        <v>227</v>
      </c>
      <c r="F97" s="6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4">
        <v>97</v>
      </c>
      <c r="B98" s="4" t="s">
        <v>245</v>
      </c>
      <c r="C98" s="5" t="s">
        <v>244</v>
      </c>
      <c r="D98" s="4" t="s">
        <v>176</v>
      </c>
      <c r="E98" s="4" t="s">
        <v>33</v>
      </c>
      <c r="F98" s="6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4">
        <v>98</v>
      </c>
      <c r="B99" s="4" t="s">
        <v>246</v>
      </c>
      <c r="C99" s="5" t="s">
        <v>247</v>
      </c>
      <c r="D99" s="4" t="s">
        <v>176</v>
      </c>
      <c r="E99" s="4" t="s">
        <v>33</v>
      </c>
      <c r="F99" s="6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4">
        <v>99</v>
      </c>
      <c r="B100" s="4" t="s">
        <v>248</v>
      </c>
      <c r="C100" s="5" t="s">
        <v>249</v>
      </c>
      <c r="D100" s="4" t="s">
        <v>176</v>
      </c>
      <c r="E100" s="4" t="s">
        <v>250</v>
      </c>
      <c r="F100" s="6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4">
        <v>100</v>
      </c>
      <c r="B101" s="4" t="s">
        <v>251</v>
      </c>
      <c r="C101" s="5" t="s">
        <v>252</v>
      </c>
      <c r="D101" s="4" t="s">
        <v>176</v>
      </c>
      <c r="E101" s="4" t="s">
        <v>250</v>
      </c>
      <c r="F101" s="6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4">
        <v>101</v>
      </c>
      <c r="B102" s="4" t="s">
        <v>253</v>
      </c>
      <c r="C102" s="5" t="s">
        <v>254</v>
      </c>
      <c r="D102" s="4" t="s">
        <v>176</v>
      </c>
      <c r="E102" s="4" t="s">
        <v>250</v>
      </c>
      <c r="F102" s="6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4">
        <v>102</v>
      </c>
      <c r="B103" s="4" t="s">
        <v>255</v>
      </c>
      <c r="C103" s="5" t="s">
        <v>256</v>
      </c>
      <c r="D103" s="4" t="s">
        <v>176</v>
      </c>
      <c r="E103" s="4" t="s">
        <v>250</v>
      </c>
      <c r="F103" s="6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4">
        <v>103</v>
      </c>
      <c r="B104" s="4" t="s">
        <v>257</v>
      </c>
      <c r="C104" s="5" t="s">
        <v>258</v>
      </c>
      <c r="D104" s="4" t="s">
        <v>176</v>
      </c>
      <c r="E104" s="4" t="s">
        <v>250</v>
      </c>
      <c r="F104" s="6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4">
        <v>104</v>
      </c>
      <c r="B105" s="4" t="s">
        <v>259</v>
      </c>
      <c r="C105" s="5" t="s">
        <v>260</v>
      </c>
      <c r="D105" s="4" t="s">
        <v>176</v>
      </c>
      <c r="E105" s="4" t="s">
        <v>227</v>
      </c>
      <c r="F105" s="6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4">
        <v>105</v>
      </c>
      <c r="B106" s="4" t="s">
        <v>261</v>
      </c>
      <c r="C106" s="5" t="s">
        <v>262</v>
      </c>
      <c r="D106" s="4" t="s">
        <v>176</v>
      </c>
      <c r="E106" s="4" t="s">
        <v>227</v>
      </c>
      <c r="F106" s="6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4">
        <v>106</v>
      </c>
      <c r="B107" s="4" t="s">
        <v>263</v>
      </c>
      <c r="C107" s="5" t="s">
        <v>264</v>
      </c>
      <c r="D107" s="4" t="s">
        <v>265</v>
      </c>
      <c r="E107" s="4" t="s">
        <v>266</v>
      </c>
      <c r="F107" s="6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4">
        <v>107</v>
      </c>
      <c r="B108" s="4" t="s">
        <v>267</v>
      </c>
      <c r="C108" s="5" t="s">
        <v>268</v>
      </c>
      <c r="D108" s="4" t="s">
        <v>265</v>
      </c>
      <c r="E108" s="4" t="s">
        <v>266</v>
      </c>
      <c r="F108" s="6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4">
        <v>108</v>
      </c>
      <c r="B109" s="4" t="s">
        <v>269</v>
      </c>
      <c r="C109" s="5" t="s">
        <v>270</v>
      </c>
      <c r="D109" s="4" t="s">
        <v>265</v>
      </c>
      <c r="E109" s="4" t="s">
        <v>266</v>
      </c>
      <c r="F109" s="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4">
        <v>109</v>
      </c>
      <c r="B110" s="4" t="s">
        <v>271</v>
      </c>
      <c r="C110" s="5" t="s">
        <v>272</v>
      </c>
      <c r="D110" s="4" t="s">
        <v>265</v>
      </c>
      <c r="E110" s="4" t="s">
        <v>266</v>
      </c>
      <c r="F110" s="6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4">
        <v>110</v>
      </c>
      <c r="B111" s="4" t="s">
        <v>273</v>
      </c>
      <c r="C111" s="5" t="s">
        <v>274</v>
      </c>
      <c r="D111" s="4" t="s">
        <v>265</v>
      </c>
      <c r="E111" s="4" t="s">
        <v>266</v>
      </c>
      <c r="F111" s="6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4">
        <v>111</v>
      </c>
      <c r="B112" s="4" t="s">
        <v>275</v>
      </c>
      <c r="C112" s="5" t="s">
        <v>276</v>
      </c>
      <c r="D112" s="4" t="s">
        <v>265</v>
      </c>
      <c r="E112" s="4" t="s">
        <v>266</v>
      </c>
      <c r="F112" s="6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4">
        <v>112</v>
      </c>
      <c r="B113" s="4" t="s">
        <v>277</v>
      </c>
      <c r="C113" s="5" t="s">
        <v>278</v>
      </c>
      <c r="D113" s="4" t="s">
        <v>265</v>
      </c>
      <c r="E113" s="4" t="s">
        <v>266</v>
      </c>
      <c r="F113" s="6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4">
        <v>113</v>
      </c>
      <c r="B114" s="4" t="s">
        <v>279</v>
      </c>
      <c r="C114" s="5" t="s">
        <v>280</v>
      </c>
      <c r="D114" s="4" t="s">
        <v>265</v>
      </c>
      <c r="E114" s="4" t="s">
        <v>266</v>
      </c>
      <c r="F114" s="6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4">
        <v>114</v>
      </c>
      <c r="B115" s="4" t="s">
        <v>281</v>
      </c>
      <c r="C115" s="5" t="s">
        <v>282</v>
      </c>
      <c r="D115" s="4" t="s">
        <v>265</v>
      </c>
      <c r="E115" s="4" t="s">
        <v>266</v>
      </c>
      <c r="F115" s="6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4">
        <v>115</v>
      </c>
      <c r="B116" s="4" t="s">
        <v>283</v>
      </c>
      <c r="C116" s="5" t="s">
        <v>284</v>
      </c>
      <c r="D116" s="4" t="s">
        <v>265</v>
      </c>
      <c r="E116" s="4" t="s">
        <v>266</v>
      </c>
      <c r="F116" s="6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4">
        <v>116</v>
      </c>
      <c r="B117" s="4" t="s">
        <v>285</v>
      </c>
      <c r="C117" s="5" t="s">
        <v>286</v>
      </c>
      <c r="D117" s="4" t="s">
        <v>265</v>
      </c>
      <c r="E117" s="4" t="s">
        <v>266</v>
      </c>
      <c r="F117" s="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4">
        <v>117</v>
      </c>
      <c r="B118" s="4" t="s">
        <v>287</v>
      </c>
      <c r="C118" s="5" t="s">
        <v>288</v>
      </c>
      <c r="D118" s="4" t="s">
        <v>265</v>
      </c>
      <c r="E118" s="4" t="s">
        <v>266</v>
      </c>
      <c r="F118" s="6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4">
        <v>118</v>
      </c>
      <c r="B119" s="4" t="s">
        <v>289</v>
      </c>
      <c r="C119" s="5" t="s">
        <v>290</v>
      </c>
      <c r="D119" s="4" t="s">
        <v>265</v>
      </c>
      <c r="E119" s="4" t="s">
        <v>266</v>
      </c>
      <c r="F119" s="6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4">
        <v>119</v>
      </c>
      <c r="B120" s="4" t="s">
        <v>291</v>
      </c>
      <c r="C120" s="5" t="s">
        <v>292</v>
      </c>
      <c r="D120" s="4" t="s">
        <v>265</v>
      </c>
      <c r="E120" s="4" t="s">
        <v>266</v>
      </c>
      <c r="F120" s="6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4">
        <v>120</v>
      </c>
      <c r="B121" s="4" t="s">
        <v>293</v>
      </c>
      <c r="C121" s="5" t="s">
        <v>294</v>
      </c>
      <c r="D121" s="4" t="s">
        <v>265</v>
      </c>
      <c r="E121" s="4" t="s">
        <v>266</v>
      </c>
      <c r="F121" s="6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4">
        <v>121</v>
      </c>
      <c r="B122" s="4" t="s">
        <v>295</v>
      </c>
      <c r="C122" s="5" t="s">
        <v>296</v>
      </c>
      <c r="D122" s="4" t="s">
        <v>265</v>
      </c>
      <c r="E122" s="4" t="s">
        <v>266</v>
      </c>
      <c r="F122" s="6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4">
        <v>122</v>
      </c>
      <c r="B123" s="4" t="s">
        <v>297</v>
      </c>
      <c r="C123" s="5" t="s">
        <v>298</v>
      </c>
      <c r="D123" s="4" t="s">
        <v>265</v>
      </c>
      <c r="E123" s="4" t="s">
        <v>266</v>
      </c>
      <c r="F123" s="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4">
        <v>123</v>
      </c>
      <c r="B124" s="4" t="s">
        <v>299</v>
      </c>
      <c r="C124" s="5" t="s">
        <v>300</v>
      </c>
      <c r="D124" s="4" t="s">
        <v>265</v>
      </c>
      <c r="E124" s="4" t="s">
        <v>266</v>
      </c>
      <c r="F124" s="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4">
        <v>124</v>
      </c>
      <c r="B125" s="4" t="s">
        <v>301</v>
      </c>
      <c r="C125" s="5" t="s">
        <v>302</v>
      </c>
      <c r="D125" s="4" t="s">
        <v>265</v>
      </c>
      <c r="E125" s="4" t="s">
        <v>266</v>
      </c>
      <c r="F125" s="6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4">
        <v>125</v>
      </c>
      <c r="B126" s="4" t="s">
        <v>303</v>
      </c>
      <c r="C126" s="5" t="s">
        <v>304</v>
      </c>
      <c r="D126" s="4" t="s">
        <v>265</v>
      </c>
      <c r="E126" s="4" t="s">
        <v>266</v>
      </c>
      <c r="F126" s="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4">
        <v>126</v>
      </c>
      <c r="B127" s="4" t="s">
        <v>305</v>
      </c>
      <c r="C127" s="5" t="s">
        <v>306</v>
      </c>
      <c r="D127" s="4" t="s">
        <v>265</v>
      </c>
      <c r="E127" s="4" t="s">
        <v>266</v>
      </c>
      <c r="F127" s="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4">
        <v>127</v>
      </c>
      <c r="B128" s="4" t="s">
        <v>307</v>
      </c>
      <c r="C128" s="5" t="s">
        <v>308</v>
      </c>
      <c r="D128" s="4" t="s">
        <v>265</v>
      </c>
      <c r="E128" s="4" t="s">
        <v>266</v>
      </c>
      <c r="F128" s="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4">
        <v>128</v>
      </c>
      <c r="B129" s="4" t="s">
        <v>309</v>
      </c>
      <c r="C129" s="5" t="s">
        <v>310</v>
      </c>
      <c r="D129" s="4" t="s">
        <v>265</v>
      </c>
      <c r="E129" s="4" t="s">
        <v>266</v>
      </c>
      <c r="F129" s="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4">
        <v>129</v>
      </c>
      <c r="B130" s="4" t="s">
        <v>311</v>
      </c>
      <c r="C130" s="5" t="s">
        <v>312</v>
      </c>
      <c r="D130" s="4" t="s">
        <v>265</v>
      </c>
      <c r="E130" s="4" t="s">
        <v>266</v>
      </c>
      <c r="F130" s="6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4">
        <v>130</v>
      </c>
      <c r="B131" s="4" t="s">
        <v>313</v>
      </c>
      <c r="C131" s="5" t="s">
        <v>314</v>
      </c>
      <c r="D131" s="4" t="s">
        <v>315</v>
      </c>
      <c r="E131" s="4" t="s">
        <v>316</v>
      </c>
      <c r="F131" s="6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4">
        <v>131</v>
      </c>
      <c r="B132" s="4" t="s">
        <v>317</v>
      </c>
      <c r="C132" s="5" t="s">
        <v>318</v>
      </c>
      <c r="D132" s="4" t="s">
        <v>315</v>
      </c>
      <c r="E132" s="4" t="s">
        <v>316</v>
      </c>
      <c r="F132" s="6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4">
        <v>132</v>
      </c>
      <c r="B133" s="4" t="s">
        <v>319</v>
      </c>
      <c r="C133" s="5" t="s">
        <v>320</v>
      </c>
      <c r="D133" s="4" t="s">
        <v>315</v>
      </c>
      <c r="E133" s="4" t="s">
        <v>316</v>
      </c>
      <c r="F133" s="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4">
        <v>133</v>
      </c>
      <c r="B134" s="4" t="s">
        <v>321</v>
      </c>
      <c r="C134" s="5" t="s">
        <v>322</v>
      </c>
      <c r="D134" s="4" t="s">
        <v>315</v>
      </c>
      <c r="E134" s="4" t="s">
        <v>316</v>
      </c>
      <c r="F134" s="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4">
        <v>134</v>
      </c>
      <c r="B135" s="4" t="s">
        <v>323</v>
      </c>
      <c r="C135" s="5" t="s">
        <v>324</v>
      </c>
      <c r="D135" s="4" t="s">
        <v>315</v>
      </c>
      <c r="E135" s="4" t="s">
        <v>316</v>
      </c>
      <c r="F135" s="6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4">
        <v>135</v>
      </c>
      <c r="B136" s="4" t="s">
        <v>325</v>
      </c>
      <c r="C136" s="5" t="s">
        <v>326</v>
      </c>
      <c r="D136" s="4" t="s">
        <v>327</v>
      </c>
      <c r="E136" s="4" t="s">
        <v>49</v>
      </c>
      <c r="F136" s="6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4">
        <v>136</v>
      </c>
      <c r="B137" s="4" t="s">
        <v>328</v>
      </c>
      <c r="C137" s="5" t="s">
        <v>329</v>
      </c>
      <c r="D137" s="4" t="s">
        <v>315</v>
      </c>
      <c r="E137" s="4" t="s">
        <v>316</v>
      </c>
      <c r="F137" s="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4">
        <v>137</v>
      </c>
      <c r="B138" s="4" t="s">
        <v>330</v>
      </c>
      <c r="C138" s="5" t="s">
        <v>331</v>
      </c>
      <c r="D138" s="4" t="s">
        <v>315</v>
      </c>
      <c r="E138" s="4" t="s">
        <v>316</v>
      </c>
      <c r="F138" s="6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4">
        <v>138</v>
      </c>
      <c r="B139" s="4" t="s">
        <v>332</v>
      </c>
      <c r="C139" s="5" t="s">
        <v>333</v>
      </c>
      <c r="D139" s="4" t="s">
        <v>315</v>
      </c>
      <c r="E139" s="4" t="s">
        <v>316</v>
      </c>
      <c r="F139" s="6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4">
        <v>139</v>
      </c>
      <c r="B140" s="4" t="s">
        <v>334</v>
      </c>
      <c r="C140" s="5" t="s">
        <v>335</v>
      </c>
      <c r="D140" s="4" t="s">
        <v>336</v>
      </c>
      <c r="E140" s="4" t="s">
        <v>49</v>
      </c>
      <c r="F140" s="6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4">
        <v>140</v>
      </c>
      <c r="B141" s="4" t="s">
        <v>337</v>
      </c>
      <c r="C141" s="5" t="s">
        <v>338</v>
      </c>
      <c r="D141" s="4" t="s">
        <v>336</v>
      </c>
      <c r="E141" s="4" t="s">
        <v>49</v>
      </c>
      <c r="F141" s="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4">
        <v>141</v>
      </c>
      <c r="B142" s="4" t="s">
        <v>339</v>
      </c>
      <c r="C142" s="5" t="s">
        <v>340</v>
      </c>
      <c r="D142" s="4" t="s">
        <v>341</v>
      </c>
      <c r="E142" s="4" t="s">
        <v>33</v>
      </c>
      <c r="F142" s="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4">
        <v>142</v>
      </c>
      <c r="B143" s="4" t="s">
        <v>342</v>
      </c>
      <c r="C143" s="5" t="s">
        <v>343</v>
      </c>
      <c r="D143" s="4" t="s">
        <v>341</v>
      </c>
      <c r="E143" s="4" t="s">
        <v>344</v>
      </c>
      <c r="F143" s="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4">
        <v>143</v>
      </c>
      <c r="B144" s="4" t="s">
        <v>345</v>
      </c>
      <c r="C144" s="5" t="s">
        <v>346</v>
      </c>
      <c r="D144" s="4" t="s">
        <v>341</v>
      </c>
      <c r="E144" s="4" t="s">
        <v>344</v>
      </c>
      <c r="F144" s="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4">
        <v>144</v>
      </c>
      <c r="B145" s="4" t="s">
        <v>347</v>
      </c>
      <c r="C145" s="5" t="s">
        <v>348</v>
      </c>
      <c r="D145" s="4" t="s">
        <v>341</v>
      </c>
      <c r="E145" s="4" t="s">
        <v>344</v>
      </c>
      <c r="F145" s="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4">
        <v>145</v>
      </c>
      <c r="B146" s="4" t="s">
        <v>349</v>
      </c>
      <c r="C146" s="5" t="s">
        <v>350</v>
      </c>
      <c r="D146" s="4" t="s">
        <v>341</v>
      </c>
      <c r="E146" s="4" t="s">
        <v>344</v>
      </c>
      <c r="F146" s="6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4">
        <v>146</v>
      </c>
      <c r="B147" s="4" t="s">
        <v>351</v>
      </c>
      <c r="C147" s="5" t="s">
        <v>352</v>
      </c>
      <c r="D147" s="4" t="s">
        <v>341</v>
      </c>
      <c r="E147" s="4" t="s">
        <v>344</v>
      </c>
      <c r="F147" s="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4">
        <v>147</v>
      </c>
      <c r="B148" s="4" t="s">
        <v>353</v>
      </c>
      <c r="C148" s="5" t="s">
        <v>354</v>
      </c>
      <c r="D148" s="4" t="s">
        <v>341</v>
      </c>
      <c r="E148" s="4" t="s">
        <v>344</v>
      </c>
      <c r="F148" s="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4">
        <v>148</v>
      </c>
      <c r="B149" s="4" t="s">
        <v>355</v>
      </c>
      <c r="C149" s="5" t="s">
        <v>356</v>
      </c>
      <c r="D149" s="4" t="s">
        <v>341</v>
      </c>
      <c r="E149" s="4" t="s">
        <v>344</v>
      </c>
      <c r="F149" s="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4">
        <v>149</v>
      </c>
      <c r="B150" s="4" t="s">
        <v>357</v>
      </c>
      <c r="C150" s="5" t="s">
        <v>358</v>
      </c>
      <c r="D150" s="4" t="s">
        <v>341</v>
      </c>
      <c r="E150" s="4" t="s">
        <v>344</v>
      </c>
      <c r="F150" s="6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4">
        <v>150</v>
      </c>
      <c r="B151" s="4" t="s">
        <v>359</v>
      </c>
      <c r="C151" s="5" t="s">
        <v>360</v>
      </c>
      <c r="D151" s="4" t="s">
        <v>176</v>
      </c>
      <c r="E151" s="4" t="s">
        <v>344</v>
      </c>
      <c r="F151" s="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4">
        <v>151</v>
      </c>
      <c r="B152" s="4" t="s">
        <v>361</v>
      </c>
      <c r="C152" s="5" t="s">
        <v>362</v>
      </c>
      <c r="D152" s="4" t="s">
        <v>176</v>
      </c>
      <c r="E152" s="4" t="s">
        <v>344</v>
      </c>
      <c r="F152" s="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4">
        <v>152</v>
      </c>
      <c r="B153" s="4" t="s">
        <v>363</v>
      </c>
      <c r="C153" s="5" t="s">
        <v>364</v>
      </c>
      <c r="D153" s="4" t="s">
        <v>176</v>
      </c>
      <c r="E153" s="4" t="s">
        <v>344</v>
      </c>
      <c r="F153" s="6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4">
        <v>153</v>
      </c>
      <c r="B154" s="4" t="s">
        <v>365</v>
      </c>
      <c r="C154" s="5" t="s">
        <v>366</v>
      </c>
      <c r="D154" s="4" t="s">
        <v>176</v>
      </c>
      <c r="E154" s="4" t="s">
        <v>344</v>
      </c>
      <c r="F154" s="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4">
        <v>154</v>
      </c>
      <c r="B155" s="4" t="s">
        <v>367</v>
      </c>
      <c r="C155" s="5" t="s">
        <v>368</v>
      </c>
      <c r="D155" s="4" t="s">
        <v>336</v>
      </c>
      <c r="E155" s="4" t="s">
        <v>369</v>
      </c>
      <c r="F155" s="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4">
        <v>155</v>
      </c>
      <c r="B156" s="4" t="s">
        <v>370</v>
      </c>
      <c r="C156" s="5" t="s">
        <v>371</v>
      </c>
      <c r="D156" s="4" t="s">
        <v>372</v>
      </c>
      <c r="E156" s="4" t="s">
        <v>266</v>
      </c>
      <c r="F156" s="6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4">
        <v>156</v>
      </c>
      <c r="B157" s="4" t="s">
        <v>373</v>
      </c>
      <c r="C157" s="5" t="s">
        <v>374</v>
      </c>
      <c r="D157" s="4" t="s">
        <v>375</v>
      </c>
      <c r="E157" s="4" t="s">
        <v>266</v>
      </c>
      <c r="F157" s="6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4">
        <v>157</v>
      </c>
      <c r="B158" s="4" t="s">
        <v>376</v>
      </c>
      <c r="C158" s="5" t="s">
        <v>377</v>
      </c>
      <c r="D158" s="4" t="s">
        <v>378</v>
      </c>
      <c r="E158" s="4" t="s">
        <v>266</v>
      </c>
      <c r="F158" s="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4">
        <v>158</v>
      </c>
      <c r="B159" s="4" t="s">
        <v>379</v>
      </c>
      <c r="C159" s="5" t="s">
        <v>380</v>
      </c>
      <c r="D159" s="4" t="s">
        <v>372</v>
      </c>
      <c r="E159" s="4" t="s">
        <v>266</v>
      </c>
      <c r="F159" s="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4">
        <v>159</v>
      </c>
      <c r="B160" s="4" t="s">
        <v>381</v>
      </c>
      <c r="C160" s="5" t="s">
        <v>382</v>
      </c>
      <c r="D160" s="4" t="s">
        <v>383</v>
      </c>
      <c r="E160" s="4" t="s">
        <v>384</v>
      </c>
      <c r="F160" s="6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4">
        <v>160</v>
      </c>
      <c r="B161" s="4" t="s">
        <v>385</v>
      </c>
      <c r="C161" s="5" t="s">
        <v>386</v>
      </c>
      <c r="D161" s="4" t="s">
        <v>387</v>
      </c>
      <c r="E161" s="4" t="s">
        <v>384</v>
      </c>
      <c r="F161" s="6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4">
        <v>161</v>
      </c>
      <c r="B162" s="4" t="s">
        <v>388</v>
      </c>
      <c r="C162" s="5" t="s">
        <v>389</v>
      </c>
      <c r="D162" s="4" t="s">
        <v>176</v>
      </c>
      <c r="E162" s="4" t="s">
        <v>9</v>
      </c>
      <c r="F162" s="6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4">
        <v>162</v>
      </c>
      <c r="B163" s="4" t="s">
        <v>390</v>
      </c>
      <c r="C163" s="5" t="s">
        <v>391</v>
      </c>
      <c r="D163" s="4" t="s">
        <v>176</v>
      </c>
      <c r="E163" s="4" t="s">
        <v>9</v>
      </c>
      <c r="F163" s="6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4">
        <v>163</v>
      </c>
      <c r="B164" s="4" t="s">
        <v>392</v>
      </c>
      <c r="C164" s="5" t="s">
        <v>393</v>
      </c>
      <c r="D164" s="4" t="s">
        <v>176</v>
      </c>
      <c r="E164" s="4" t="s">
        <v>9</v>
      </c>
      <c r="F164" s="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4">
        <v>164</v>
      </c>
      <c r="B165" s="4" t="s">
        <v>394</v>
      </c>
      <c r="C165" s="5" t="s">
        <v>395</v>
      </c>
      <c r="D165" s="4" t="s">
        <v>176</v>
      </c>
      <c r="E165" s="4" t="s">
        <v>49</v>
      </c>
      <c r="F165" s="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4">
        <v>165</v>
      </c>
      <c r="B166" s="4" t="s">
        <v>396</v>
      </c>
      <c r="C166" s="5" t="s">
        <v>397</v>
      </c>
      <c r="D166" s="4" t="s">
        <v>398</v>
      </c>
      <c r="E166" s="4" t="s">
        <v>33</v>
      </c>
      <c r="F166" s="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4">
        <v>166</v>
      </c>
      <c r="B167" s="4" t="s">
        <v>399</v>
      </c>
      <c r="C167" s="5" t="s">
        <v>400</v>
      </c>
      <c r="D167" s="4" t="s">
        <v>401</v>
      </c>
      <c r="E167" s="4" t="s">
        <v>33</v>
      </c>
      <c r="F167" s="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4">
        <v>167</v>
      </c>
      <c r="B168" s="4" t="s">
        <v>402</v>
      </c>
      <c r="C168" s="5" t="s">
        <v>403</v>
      </c>
      <c r="D168" s="4" t="s">
        <v>404</v>
      </c>
      <c r="E168" s="4" t="s">
        <v>33</v>
      </c>
      <c r="F168" s="6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4">
        <v>168</v>
      </c>
      <c r="B169" s="4" t="s">
        <v>405</v>
      </c>
      <c r="C169" s="5" t="s">
        <v>406</v>
      </c>
      <c r="D169" s="4" t="s">
        <v>176</v>
      </c>
      <c r="E169" s="4" t="s">
        <v>49</v>
      </c>
      <c r="F169" s="6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4">
        <v>169</v>
      </c>
      <c r="B170" s="4" t="s">
        <v>407</v>
      </c>
      <c r="C170" s="5" t="s">
        <v>408</v>
      </c>
      <c r="D170" s="4" t="s">
        <v>176</v>
      </c>
      <c r="E170" s="4" t="s">
        <v>49</v>
      </c>
      <c r="F170" s="6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4">
        <v>170</v>
      </c>
      <c r="B171" s="4" t="s">
        <v>409</v>
      </c>
      <c r="C171" s="7" t="s">
        <v>410</v>
      </c>
      <c r="D171" s="4" t="s">
        <v>411</v>
      </c>
      <c r="E171" s="4" t="s">
        <v>412</v>
      </c>
      <c r="F171" s="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4">
        <v>171</v>
      </c>
      <c r="B172" s="4" t="s">
        <v>413</v>
      </c>
      <c r="C172" s="7" t="s">
        <v>414</v>
      </c>
      <c r="D172" s="4" t="s">
        <v>411</v>
      </c>
      <c r="E172" s="4" t="s">
        <v>412</v>
      </c>
      <c r="F172" s="6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4">
        <v>172</v>
      </c>
      <c r="B173" s="4" t="s">
        <v>415</v>
      </c>
      <c r="C173" s="7" t="s">
        <v>416</v>
      </c>
      <c r="D173" s="4" t="s">
        <v>417</v>
      </c>
      <c r="E173" s="4" t="s">
        <v>418</v>
      </c>
      <c r="F173" s="6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4">
        <v>173</v>
      </c>
      <c r="B174" s="4" t="s">
        <v>419</v>
      </c>
      <c r="C174" s="7" t="s">
        <v>420</v>
      </c>
      <c r="D174" s="4" t="s">
        <v>417</v>
      </c>
      <c r="E174" s="4"/>
      <c r="F174" s="6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4">
        <v>174</v>
      </c>
      <c r="B175" s="4" t="s">
        <v>421</v>
      </c>
      <c r="C175" s="5" t="s">
        <v>422</v>
      </c>
      <c r="D175" s="4" t="s">
        <v>423</v>
      </c>
      <c r="E175" s="4" t="s">
        <v>412</v>
      </c>
      <c r="F175" s="6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4">
        <v>175</v>
      </c>
      <c r="B176" s="4" t="s">
        <v>424</v>
      </c>
      <c r="C176" s="5" t="s">
        <v>425</v>
      </c>
      <c r="D176" s="4" t="s">
        <v>426</v>
      </c>
      <c r="E176" s="4" t="s">
        <v>427</v>
      </c>
      <c r="F176" s="6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4">
        <v>176</v>
      </c>
      <c r="B177" s="4" t="s">
        <v>428</v>
      </c>
      <c r="C177" s="5" t="s">
        <v>425</v>
      </c>
      <c r="D177" s="4" t="s">
        <v>429</v>
      </c>
      <c r="E177" s="4" t="s">
        <v>427</v>
      </c>
      <c r="F177" s="6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4">
        <v>177</v>
      </c>
      <c r="B178" s="4" t="s">
        <v>430</v>
      </c>
      <c r="C178" s="5" t="s">
        <v>425</v>
      </c>
      <c r="D178" s="4" t="s">
        <v>411</v>
      </c>
      <c r="E178" s="4" t="s">
        <v>427</v>
      </c>
      <c r="F178" s="6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4">
        <v>178</v>
      </c>
      <c r="B179" s="4" t="s">
        <v>431</v>
      </c>
      <c r="C179" s="5" t="s">
        <v>432</v>
      </c>
      <c r="D179" s="4" t="s">
        <v>411</v>
      </c>
      <c r="E179" s="4" t="s">
        <v>427</v>
      </c>
      <c r="F179" s="6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4">
        <v>179</v>
      </c>
      <c r="B180" s="4" t="s">
        <v>433</v>
      </c>
      <c r="C180" s="5" t="s">
        <v>434</v>
      </c>
      <c r="D180" s="4" t="s">
        <v>435</v>
      </c>
      <c r="E180" s="4" t="s">
        <v>427</v>
      </c>
      <c r="F180" s="6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4">
        <v>180</v>
      </c>
      <c r="B181" s="4" t="s">
        <v>436</v>
      </c>
      <c r="C181" s="5" t="s">
        <v>437</v>
      </c>
      <c r="D181" s="4" t="s">
        <v>438</v>
      </c>
      <c r="E181" s="4" t="s">
        <v>49</v>
      </c>
      <c r="F181" s="6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4">
        <v>181</v>
      </c>
      <c r="B182" s="4" t="s">
        <v>439</v>
      </c>
      <c r="C182" s="5" t="s">
        <v>440</v>
      </c>
      <c r="D182" s="4" t="s">
        <v>441</v>
      </c>
      <c r="E182" s="4" t="s">
        <v>49</v>
      </c>
      <c r="F182" s="6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4">
        <v>182</v>
      </c>
      <c r="B183" s="4" t="s">
        <v>442</v>
      </c>
      <c r="C183" s="5" t="s">
        <v>440</v>
      </c>
      <c r="D183" s="4" t="s">
        <v>443</v>
      </c>
      <c r="E183" s="4" t="s">
        <v>49</v>
      </c>
      <c r="F183" s="6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4">
        <v>183</v>
      </c>
      <c r="B184" s="4" t="s">
        <v>444</v>
      </c>
      <c r="C184" s="5" t="s">
        <v>440</v>
      </c>
      <c r="D184" s="4" t="s">
        <v>445</v>
      </c>
      <c r="E184" s="4" t="s">
        <v>49</v>
      </c>
      <c r="F184" s="6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4">
        <v>184</v>
      </c>
      <c r="B185" s="4" t="s">
        <v>446</v>
      </c>
      <c r="C185" s="5" t="s">
        <v>447</v>
      </c>
      <c r="D185" s="4" t="s">
        <v>448</v>
      </c>
      <c r="E185" s="4" t="s">
        <v>449</v>
      </c>
      <c r="F185" s="6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4">
        <v>185</v>
      </c>
      <c r="B186" s="4" t="s">
        <v>450</v>
      </c>
      <c r="C186" s="5" t="s">
        <v>451</v>
      </c>
      <c r="D186" s="4" t="s">
        <v>448</v>
      </c>
      <c r="E186" s="4" t="s">
        <v>452</v>
      </c>
      <c r="F186" s="6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4">
        <v>186</v>
      </c>
      <c r="B187" s="4" t="s">
        <v>453</v>
      </c>
      <c r="C187" s="5" t="s">
        <v>454</v>
      </c>
      <c r="D187" s="4" t="s">
        <v>455</v>
      </c>
      <c r="E187" s="4" t="s">
        <v>456</v>
      </c>
      <c r="F187" s="6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4">
        <v>187</v>
      </c>
      <c r="B188" s="4" t="s">
        <v>457</v>
      </c>
      <c r="C188" s="5" t="s">
        <v>458</v>
      </c>
      <c r="D188" s="4" t="s">
        <v>459</v>
      </c>
      <c r="E188" s="4" t="s">
        <v>452</v>
      </c>
      <c r="F188" s="6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4">
        <v>188</v>
      </c>
      <c r="B189" s="4" t="s">
        <v>460</v>
      </c>
      <c r="C189" s="5" t="s">
        <v>447</v>
      </c>
      <c r="D189" s="4" t="s">
        <v>461</v>
      </c>
      <c r="E189" s="4" t="s">
        <v>462</v>
      </c>
      <c r="F189" s="6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4">
        <v>189</v>
      </c>
      <c r="B190" s="4" t="s">
        <v>463</v>
      </c>
      <c r="C190" s="5" t="s">
        <v>464</v>
      </c>
      <c r="D190" s="4" t="s">
        <v>461</v>
      </c>
      <c r="E190" s="4" t="s">
        <v>462</v>
      </c>
      <c r="F190" s="6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4">
        <v>194</v>
      </c>
      <c r="B191" s="4" t="s">
        <v>465</v>
      </c>
      <c r="C191" s="5" t="s">
        <v>466</v>
      </c>
      <c r="D191" s="4" t="s">
        <v>176</v>
      </c>
      <c r="E191" s="4" t="s">
        <v>49</v>
      </c>
      <c r="F191" s="6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4">
        <v>195</v>
      </c>
      <c r="B192" s="4" t="s">
        <v>467</v>
      </c>
      <c r="C192" s="5" t="s">
        <v>468</v>
      </c>
      <c r="D192" s="4" t="s">
        <v>176</v>
      </c>
      <c r="E192" s="4" t="s">
        <v>9</v>
      </c>
      <c r="F192" s="6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4">
        <v>196</v>
      </c>
      <c r="B193" s="4" t="s">
        <v>469</v>
      </c>
      <c r="C193" s="5" t="s">
        <v>470</v>
      </c>
      <c r="D193" s="4" t="s">
        <v>176</v>
      </c>
      <c r="E193" s="4" t="s">
        <v>33</v>
      </c>
      <c r="F193" s="6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4">
        <v>197</v>
      </c>
      <c r="B194" s="4" t="s">
        <v>471</v>
      </c>
      <c r="C194" s="5" t="s">
        <v>472</v>
      </c>
      <c r="D194" s="4" t="s">
        <v>176</v>
      </c>
      <c r="E194" s="4" t="s">
        <v>227</v>
      </c>
      <c r="F194" s="6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4">
        <v>198</v>
      </c>
      <c r="B195" s="4" t="s">
        <v>473</v>
      </c>
      <c r="C195" s="5" t="s">
        <v>474</v>
      </c>
      <c r="D195" s="4" t="s">
        <v>176</v>
      </c>
      <c r="E195" s="4" t="s">
        <v>227</v>
      </c>
      <c r="F195" s="6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4">
        <v>199</v>
      </c>
      <c r="B196" s="4" t="s">
        <v>475</v>
      </c>
      <c r="C196" s="5" t="s">
        <v>476</v>
      </c>
      <c r="D196" s="4" t="s">
        <v>176</v>
      </c>
      <c r="E196" s="4" t="s">
        <v>227</v>
      </c>
      <c r="F196" s="6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4">
        <v>200</v>
      </c>
      <c r="B197" s="4" t="s">
        <v>477</v>
      </c>
      <c r="C197" s="5" t="s">
        <v>478</v>
      </c>
      <c r="D197" s="4" t="s">
        <v>176</v>
      </c>
      <c r="E197" s="4" t="s">
        <v>227</v>
      </c>
      <c r="F197" s="6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4">
        <v>201</v>
      </c>
      <c r="B198" s="4" t="s">
        <v>479</v>
      </c>
      <c r="C198" s="5" t="s">
        <v>480</v>
      </c>
      <c r="D198" s="4" t="s">
        <v>176</v>
      </c>
      <c r="E198" s="4" t="s">
        <v>33</v>
      </c>
      <c r="F198" s="6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4">
        <v>202</v>
      </c>
      <c r="B199" s="4" t="s">
        <v>481</v>
      </c>
      <c r="C199" s="5" t="s">
        <v>482</v>
      </c>
      <c r="D199" s="4" t="s">
        <v>176</v>
      </c>
      <c r="E199" s="4" t="s">
        <v>33</v>
      </c>
      <c r="F199" s="6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4">
        <v>203</v>
      </c>
      <c r="B200" s="4" t="s">
        <v>483</v>
      </c>
      <c r="C200" s="5" t="s">
        <v>484</v>
      </c>
      <c r="D200" s="4" t="s">
        <v>176</v>
      </c>
      <c r="E200" s="4" t="s">
        <v>33</v>
      </c>
      <c r="F200" s="6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4">
        <v>204</v>
      </c>
      <c r="B201" s="4" t="s">
        <v>485</v>
      </c>
      <c r="C201" s="5" t="s">
        <v>486</v>
      </c>
      <c r="D201" s="4" t="s">
        <v>176</v>
      </c>
      <c r="E201" s="4" t="s">
        <v>250</v>
      </c>
      <c r="F201" s="6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4">
        <v>205</v>
      </c>
      <c r="B202" s="4" t="s">
        <v>487</v>
      </c>
      <c r="C202" s="5" t="s">
        <v>488</v>
      </c>
      <c r="D202" s="4" t="s">
        <v>176</v>
      </c>
      <c r="E202" s="4" t="s">
        <v>33</v>
      </c>
      <c r="F202" s="6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4">
        <v>206</v>
      </c>
      <c r="B203" s="4" t="s">
        <v>489</v>
      </c>
      <c r="C203" s="5" t="s">
        <v>490</v>
      </c>
      <c r="D203" s="4" t="s">
        <v>176</v>
      </c>
      <c r="E203" s="4" t="s">
        <v>49</v>
      </c>
      <c r="F203" s="6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4">
        <v>207</v>
      </c>
      <c r="B204" s="4" t="s">
        <v>491</v>
      </c>
      <c r="C204" s="5" t="s">
        <v>492</v>
      </c>
      <c r="D204" s="4" t="s">
        <v>176</v>
      </c>
      <c r="E204" s="4" t="s">
        <v>493</v>
      </c>
      <c r="F204" s="6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4">
        <v>209</v>
      </c>
      <c r="B205" s="4" t="s">
        <v>494</v>
      </c>
      <c r="C205" s="8" t="s">
        <v>495</v>
      </c>
      <c r="D205" s="4" t="s">
        <v>176</v>
      </c>
      <c r="E205" s="4" t="s">
        <v>49</v>
      </c>
      <c r="F205" s="6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4">
        <v>211</v>
      </c>
      <c r="B206" s="4" t="s">
        <v>496</v>
      </c>
      <c r="C206" s="8" t="s">
        <v>497</v>
      </c>
      <c r="D206" s="4" t="s">
        <v>176</v>
      </c>
      <c r="E206" s="4" t="s">
        <v>49</v>
      </c>
      <c r="F206" s="6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4">
        <v>213</v>
      </c>
      <c r="B207" s="4" t="s">
        <v>498</v>
      </c>
      <c r="C207" s="8" t="s">
        <v>499</v>
      </c>
      <c r="D207" s="4" t="s">
        <v>176</v>
      </c>
      <c r="E207" s="4" t="s">
        <v>49</v>
      </c>
      <c r="F207" s="6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4">
        <v>214</v>
      </c>
      <c r="B208" s="4" t="s">
        <v>500</v>
      </c>
      <c r="C208" s="8" t="s">
        <v>501</v>
      </c>
      <c r="D208" s="4" t="s">
        <v>176</v>
      </c>
      <c r="E208" s="4" t="s">
        <v>49</v>
      </c>
      <c r="F208" s="6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4">
        <v>215</v>
      </c>
      <c r="B209" s="4" t="s">
        <v>502</v>
      </c>
      <c r="C209" s="8" t="s">
        <v>503</v>
      </c>
      <c r="D209" s="4" t="s">
        <v>176</v>
      </c>
      <c r="E209" s="4" t="s">
        <v>49</v>
      </c>
      <c r="F209" s="6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4">
        <v>216</v>
      </c>
      <c r="B210" s="4" t="s">
        <v>504</v>
      </c>
      <c r="C210" s="8" t="s">
        <v>505</v>
      </c>
      <c r="D210" s="4" t="s">
        <v>176</v>
      </c>
      <c r="E210" s="4" t="s">
        <v>49</v>
      </c>
      <c r="F210" s="6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4">
        <v>217</v>
      </c>
      <c r="B211" s="4" t="s">
        <v>506</v>
      </c>
      <c r="C211" s="8" t="s">
        <v>507</v>
      </c>
      <c r="D211" s="4" t="s">
        <v>176</v>
      </c>
      <c r="E211" s="4" t="s">
        <v>49</v>
      </c>
      <c r="F211" s="6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4">
        <v>219</v>
      </c>
      <c r="B212" s="4" t="s">
        <v>508</v>
      </c>
      <c r="C212" s="8" t="s">
        <v>509</v>
      </c>
      <c r="D212" s="4" t="s">
        <v>176</v>
      </c>
      <c r="E212" s="4" t="s">
        <v>49</v>
      </c>
      <c r="F212" s="6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4">
        <v>221</v>
      </c>
      <c r="B213" s="4" t="s">
        <v>510</v>
      </c>
      <c r="C213" s="8" t="s">
        <v>511</v>
      </c>
      <c r="D213" s="4" t="s">
        <v>176</v>
      </c>
      <c r="E213" s="4" t="s">
        <v>49</v>
      </c>
      <c r="F213" s="6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4">
        <v>223</v>
      </c>
      <c r="B214" s="4" t="s">
        <v>512</v>
      </c>
      <c r="C214" s="8" t="s">
        <v>513</v>
      </c>
      <c r="D214" s="4" t="s">
        <v>176</v>
      </c>
      <c r="E214" s="4" t="s">
        <v>49</v>
      </c>
      <c r="F214" s="6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4">
        <v>225</v>
      </c>
      <c r="B215" s="4" t="s">
        <v>514</v>
      </c>
      <c r="C215" s="8" t="s">
        <v>515</v>
      </c>
      <c r="D215" s="4" t="s">
        <v>176</v>
      </c>
      <c r="E215" s="4" t="s">
        <v>49</v>
      </c>
      <c r="F215" s="6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4">
        <v>227</v>
      </c>
      <c r="B216" s="4" t="s">
        <v>516</v>
      </c>
      <c r="C216" s="8" t="s">
        <v>517</v>
      </c>
      <c r="D216" s="4" t="s">
        <v>176</v>
      </c>
      <c r="E216" s="4" t="s">
        <v>49</v>
      </c>
      <c r="F216" s="6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4">
        <v>229</v>
      </c>
      <c r="B217" s="4" t="s">
        <v>518</v>
      </c>
      <c r="C217" s="8" t="s">
        <v>519</v>
      </c>
      <c r="D217" s="4" t="s">
        <v>176</v>
      </c>
      <c r="E217" s="4" t="s">
        <v>49</v>
      </c>
      <c r="F217" s="6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4">
        <v>230</v>
      </c>
      <c r="B218" s="4" t="s">
        <v>520</v>
      </c>
      <c r="C218" s="8" t="s">
        <v>521</v>
      </c>
      <c r="D218" s="4" t="s">
        <v>522</v>
      </c>
      <c r="E218" s="4" t="s">
        <v>49</v>
      </c>
      <c r="F218" s="6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4">
        <v>232</v>
      </c>
      <c r="B219" s="4" t="s">
        <v>523</v>
      </c>
      <c r="C219" s="8" t="s">
        <v>524</v>
      </c>
      <c r="D219" s="4" t="s">
        <v>525</v>
      </c>
      <c r="E219" s="4" t="s">
        <v>49</v>
      </c>
      <c r="F219" s="6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4">
        <v>234</v>
      </c>
      <c r="B220" s="4" t="s">
        <v>526</v>
      </c>
      <c r="C220" s="8" t="s">
        <v>527</v>
      </c>
      <c r="D220" s="4" t="s">
        <v>525</v>
      </c>
      <c r="E220" s="4" t="s">
        <v>49</v>
      </c>
      <c r="F220" s="6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4">
        <v>236</v>
      </c>
      <c r="B221" s="4" t="s">
        <v>528</v>
      </c>
      <c r="C221" s="8" t="s">
        <v>529</v>
      </c>
      <c r="D221" s="4" t="s">
        <v>525</v>
      </c>
      <c r="E221" s="4" t="s">
        <v>49</v>
      </c>
      <c r="F221" s="6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4">
        <v>237</v>
      </c>
      <c r="B222" s="4" t="s">
        <v>530</v>
      </c>
      <c r="C222" s="8" t="s">
        <v>531</v>
      </c>
      <c r="D222" s="4" t="s">
        <v>176</v>
      </c>
      <c r="E222" s="4" t="s">
        <v>49</v>
      </c>
      <c r="F222" s="6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4">
        <v>238</v>
      </c>
      <c r="B223" s="4" t="s">
        <v>532</v>
      </c>
      <c r="C223" s="8" t="s">
        <v>533</v>
      </c>
      <c r="D223" s="4" t="s">
        <v>176</v>
      </c>
      <c r="E223" s="4" t="s">
        <v>49</v>
      </c>
      <c r="F223" s="6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4">
        <v>240</v>
      </c>
      <c r="B224" s="4" t="s">
        <v>534</v>
      </c>
      <c r="C224" s="8" t="s">
        <v>535</v>
      </c>
      <c r="D224" s="4" t="s">
        <v>176</v>
      </c>
      <c r="E224" s="4" t="s">
        <v>49</v>
      </c>
      <c r="F224" s="6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4">
        <v>242</v>
      </c>
      <c r="B225" s="4" t="s">
        <v>536</v>
      </c>
      <c r="C225" s="8" t="s">
        <v>537</v>
      </c>
      <c r="D225" s="4" t="s">
        <v>176</v>
      </c>
      <c r="E225" s="4" t="s">
        <v>33</v>
      </c>
      <c r="F225" s="6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4">
        <v>243</v>
      </c>
      <c r="B226" s="4" t="s">
        <v>538</v>
      </c>
      <c r="C226" s="8" t="s">
        <v>539</v>
      </c>
      <c r="D226" s="4" t="s">
        <v>176</v>
      </c>
      <c r="E226" s="4" t="s">
        <v>49</v>
      </c>
      <c r="F226" s="6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4">
        <v>244</v>
      </c>
      <c r="B227" s="4" t="s">
        <v>540</v>
      </c>
      <c r="C227" s="8" t="s">
        <v>541</v>
      </c>
      <c r="D227" s="4" t="s">
        <v>176</v>
      </c>
      <c r="E227" s="4" t="s">
        <v>227</v>
      </c>
      <c r="F227" s="6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4">
        <v>245</v>
      </c>
      <c r="B228" s="4" t="s">
        <v>542</v>
      </c>
      <c r="C228" s="8" t="s">
        <v>543</v>
      </c>
      <c r="D228" s="4" t="s">
        <v>176</v>
      </c>
      <c r="E228" s="4" t="s">
        <v>227</v>
      </c>
      <c r="F228" s="6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4">
        <v>246</v>
      </c>
      <c r="B229" s="4" t="s">
        <v>544</v>
      </c>
      <c r="C229" s="8" t="s">
        <v>545</v>
      </c>
      <c r="D229" s="4" t="s">
        <v>176</v>
      </c>
      <c r="E229" s="4" t="s">
        <v>227</v>
      </c>
      <c r="F229" s="6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4">
        <v>247</v>
      </c>
      <c r="B230" s="4" t="s">
        <v>546</v>
      </c>
      <c r="C230" s="8" t="s">
        <v>547</v>
      </c>
      <c r="D230" s="4" t="s">
        <v>176</v>
      </c>
      <c r="E230" s="4" t="s">
        <v>227</v>
      </c>
      <c r="F230" s="6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4">
        <v>249</v>
      </c>
      <c r="B231" s="4" t="s">
        <v>548</v>
      </c>
      <c r="C231" s="8" t="s">
        <v>549</v>
      </c>
      <c r="D231" s="4" t="s">
        <v>176</v>
      </c>
      <c r="E231" s="4" t="s">
        <v>33</v>
      </c>
      <c r="F231" s="6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9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9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9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9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9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9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9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9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9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9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9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9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9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9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9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9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9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9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9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9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9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9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9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9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9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9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9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9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9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9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9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9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9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9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9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9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9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1"/>
  <sheetViews>
    <sheetView tabSelected="1" workbookViewId="0">
      <selection activeCell="L19" sqref="L19"/>
    </sheetView>
  </sheetViews>
  <sheetFormatPr baseColWidth="10" defaultColWidth="14.42578125" defaultRowHeight="15" customHeight="1" x14ac:dyDescent="0.25"/>
  <cols>
    <col min="1" max="1" width="8.7109375" customWidth="1"/>
    <col min="2" max="2" width="10.7109375" customWidth="1"/>
    <col min="3" max="3" width="12.5703125" customWidth="1"/>
    <col min="4" max="4" width="6.42578125" customWidth="1"/>
    <col min="5" max="5" width="11.28515625" customWidth="1"/>
    <col min="6" max="6" width="7.7109375" customWidth="1"/>
    <col min="7" max="7" width="8.85546875" customWidth="1"/>
    <col min="8" max="8" width="9.7109375" bestFit="1" customWidth="1"/>
    <col min="9" max="9" width="19.7109375" style="16" bestFit="1" customWidth="1"/>
    <col min="10" max="10" width="13.5703125" style="16" customWidth="1"/>
    <col min="11" max="11" width="13.5703125" bestFit="1" customWidth="1"/>
    <col min="12" max="26" width="10.7109375" customWidth="1"/>
  </cols>
  <sheetData>
    <row r="1" spans="1:26" ht="13.5" customHeight="1" x14ac:dyDescent="0.25">
      <c r="I1" s="15" t="s">
        <v>550</v>
      </c>
    </row>
    <row r="2" spans="1:26" ht="11.25" customHeight="1" x14ac:dyDescent="0.25">
      <c r="B2" s="42" t="s">
        <v>551</v>
      </c>
      <c r="C2" s="43"/>
      <c r="D2" s="43"/>
      <c r="E2" s="43"/>
      <c r="F2" s="43"/>
      <c r="G2" s="10"/>
      <c r="I2" s="15" t="s">
        <v>552</v>
      </c>
    </row>
    <row r="3" spans="1:26" ht="11.25" customHeight="1" x14ac:dyDescent="0.25">
      <c r="B3" s="43"/>
      <c r="C3" s="43"/>
      <c r="D3" s="43"/>
      <c r="E3" s="43"/>
      <c r="F3" s="43"/>
      <c r="G3" s="10"/>
      <c r="I3" s="17" t="s">
        <v>553</v>
      </c>
    </row>
    <row r="4" spans="1:26" ht="11.25" customHeight="1" x14ac:dyDescent="0.25">
      <c r="B4" s="43"/>
      <c r="C4" s="43"/>
      <c r="D4" s="43"/>
      <c r="E4" s="43"/>
      <c r="F4" s="43"/>
      <c r="G4" s="10"/>
      <c r="I4" s="17" t="s">
        <v>554</v>
      </c>
    </row>
    <row r="5" spans="1:26" ht="6.75" customHeight="1" x14ac:dyDescent="0.25"/>
    <row r="6" spans="1:26" x14ac:dyDescent="0.25">
      <c r="A6" s="44" t="s">
        <v>555</v>
      </c>
      <c r="B6" s="45"/>
      <c r="C6" s="46" t="s">
        <v>556</v>
      </c>
      <c r="D6" s="47"/>
      <c r="E6" s="47"/>
      <c r="F6" s="47"/>
      <c r="G6" s="45"/>
      <c r="H6" s="70" t="s">
        <v>557</v>
      </c>
      <c r="I6" s="71"/>
    </row>
    <row r="7" spans="1:26" x14ac:dyDescent="0.25">
      <c r="A7" s="48" t="s">
        <v>558</v>
      </c>
      <c r="B7" s="49"/>
      <c r="C7" s="50" t="s">
        <v>559</v>
      </c>
      <c r="D7" s="51"/>
      <c r="E7" s="51"/>
      <c r="F7" s="51"/>
      <c r="G7" s="49"/>
      <c r="H7" s="72">
        <v>127180</v>
      </c>
      <c r="I7" s="60"/>
    </row>
    <row r="8" spans="1:26" x14ac:dyDescent="0.25">
      <c r="A8" s="48" t="s">
        <v>560</v>
      </c>
      <c r="B8" s="49"/>
      <c r="C8" s="50" t="s">
        <v>561</v>
      </c>
      <c r="D8" s="51"/>
      <c r="E8" s="51"/>
      <c r="F8" s="51"/>
      <c r="G8" s="49"/>
      <c r="H8" s="73"/>
      <c r="I8" s="74"/>
    </row>
    <row r="9" spans="1:26" ht="15" customHeight="1" x14ac:dyDescent="0.25">
      <c r="A9" s="48" t="s">
        <v>562</v>
      </c>
      <c r="B9" s="49"/>
      <c r="C9" s="50" t="s">
        <v>563</v>
      </c>
      <c r="D9" s="51"/>
      <c r="E9" s="49"/>
      <c r="F9" s="50" t="s">
        <v>564</v>
      </c>
      <c r="G9" s="49"/>
      <c r="H9" s="57" t="s">
        <v>565</v>
      </c>
      <c r="I9" s="58"/>
    </row>
    <row r="10" spans="1:26" x14ac:dyDescent="0.25">
      <c r="A10" s="48" t="s">
        <v>566</v>
      </c>
      <c r="B10" s="49"/>
      <c r="C10" s="50"/>
      <c r="D10" s="51"/>
      <c r="E10" s="49"/>
      <c r="F10" s="50"/>
      <c r="G10" s="49"/>
      <c r="H10" s="59" t="s">
        <v>567</v>
      </c>
      <c r="I10" s="60"/>
    </row>
    <row r="11" spans="1:26" x14ac:dyDescent="0.25">
      <c r="A11" s="48" t="s">
        <v>568</v>
      </c>
      <c r="B11" s="49"/>
      <c r="C11" s="65" t="s">
        <v>569</v>
      </c>
      <c r="D11" s="51"/>
      <c r="E11" s="51"/>
      <c r="F11" s="51"/>
      <c r="G11" s="49"/>
      <c r="H11" s="61"/>
      <c r="I11" s="62"/>
    </row>
    <row r="12" spans="1:26" x14ac:dyDescent="0.25">
      <c r="A12" s="66" t="s">
        <v>570</v>
      </c>
      <c r="B12" s="67"/>
      <c r="C12" s="68" t="s">
        <v>587</v>
      </c>
      <c r="D12" s="69"/>
      <c r="E12" s="69"/>
      <c r="F12" s="69"/>
      <c r="G12" s="67"/>
      <c r="H12" s="63"/>
      <c r="I12" s="64"/>
    </row>
    <row r="13" spans="1:26" ht="6.75" customHeight="1" thickBot="1" x14ac:dyDescent="0.3">
      <c r="A13" s="11"/>
      <c r="B13" s="11"/>
      <c r="C13" s="12"/>
      <c r="D13" s="12"/>
      <c r="E13" s="12"/>
      <c r="F13" s="12"/>
      <c r="G13" s="10"/>
    </row>
    <row r="14" spans="1:26" ht="16.5" thickBot="1" x14ac:dyDescent="0.3">
      <c r="A14" s="27" t="s">
        <v>571</v>
      </c>
      <c r="B14" s="52" t="s">
        <v>572</v>
      </c>
      <c r="C14" s="53"/>
      <c r="D14" s="53"/>
      <c r="E14" s="53"/>
      <c r="F14" s="52" t="s">
        <v>573</v>
      </c>
      <c r="G14" s="53"/>
      <c r="H14" s="28" t="s">
        <v>574</v>
      </c>
      <c r="I14" s="29" t="s">
        <v>585</v>
      </c>
      <c r="J14" s="29" t="s">
        <v>588</v>
      </c>
      <c r="K14" s="30" t="s">
        <v>584</v>
      </c>
    </row>
    <row r="15" spans="1:26" ht="27.75" customHeight="1" x14ac:dyDescent="0.25">
      <c r="A15" s="23">
        <v>248</v>
      </c>
      <c r="B15" s="54" t="s">
        <v>586</v>
      </c>
      <c r="C15" s="55"/>
      <c r="D15" s="55"/>
      <c r="E15" s="55"/>
      <c r="F15" s="56" t="s">
        <v>176</v>
      </c>
      <c r="G15" s="55"/>
      <c r="H15" s="24">
        <v>10</v>
      </c>
      <c r="I15" s="25">
        <v>380.8</v>
      </c>
      <c r="J15" s="26">
        <f>(I15*5.2/100)+I15</f>
        <v>400.60160000000002</v>
      </c>
      <c r="K15" s="32">
        <f>H15*J15</f>
        <v>4006.0160000000001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7.75" customHeight="1" x14ac:dyDescent="0.25">
      <c r="A16" s="19">
        <v>281</v>
      </c>
      <c r="B16" s="36" t="s">
        <v>575</v>
      </c>
      <c r="C16" s="37"/>
      <c r="D16" s="37"/>
      <c r="E16" s="37"/>
      <c r="F16" s="38" t="s">
        <v>176</v>
      </c>
      <c r="G16" s="37"/>
      <c r="H16" s="14">
        <v>5</v>
      </c>
      <c r="I16" s="18">
        <v>6948.75</v>
      </c>
      <c r="J16" s="26">
        <f t="shared" ref="J16:J23" si="0">(I16*5.2/100)+I16</f>
        <v>7310.085</v>
      </c>
      <c r="K16" s="32">
        <f t="shared" ref="K16:K23" si="1">H16*J16</f>
        <v>36550.425000000003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7.75" customHeight="1" x14ac:dyDescent="0.25">
      <c r="A17" s="19">
        <v>287</v>
      </c>
      <c r="B17" s="36" t="s">
        <v>576</v>
      </c>
      <c r="C17" s="37"/>
      <c r="D17" s="37"/>
      <c r="E17" s="37"/>
      <c r="F17" s="38" t="s">
        <v>176</v>
      </c>
      <c r="G17" s="37"/>
      <c r="H17" s="14">
        <v>2</v>
      </c>
      <c r="I17" s="18">
        <v>19405.5</v>
      </c>
      <c r="J17" s="26">
        <f t="shared" si="0"/>
        <v>20414.585999999999</v>
      </c>
      <c r="K17" s="32">
        <f t="shared" si="1"/>
        <v>40829.171999999999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7.75" customHeight="1" x14ac:dyDescent="0.25">
      <c r="A18" s="19">
        <v>303</v>
      </c>
      <c r="B18" s="36" t="s">
        <v>577</v>
      </c>
      <c r="C18" s="37"/>
      <c r="D18" s="37"/>
      <c r="E18" s="37"/>
      <c r="F18" s="38" t="s">
        <v>176</v>
      </c>
      <c r="G18" s="37"/>
      <c r="H18" s="14">
        <v>2</v>
      </c>
      <c r="I18" s="18">
        <v>7532.25</v>
      </c>
      <c r="J18" s="26">
        <f t="shared" si="0"/>
        <v>7923.9269999999997</v>
      </c>
      <c r="K18" s="32">
        <f t="shared" si="1"/>
        <v>15847.853999999999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7.75" customHeight="1" x14ac:dyDescent="0.25">
      <c r="A19" s="19">
        <v>367</v>
      </c>
      <c r="B19" s="36" t="s">
        <v>578</v>
      </c>
      <c r="C19" s="37"/>
      <c r="D19" s="37"/>
      <c r="E19" s="37"/>
      <c r="F19" s="38" t="s">
        <v>176</v>
      </c>
      <c r="G19" s="37"/>
      <c r="H19" s="14">
        <v>4</v>
      </c>
      <c r="I19" s="18">
        <v>19469.25</v>
      </c>
      <c r="J19" s="26">
        <f t="shared" si="0"/>
        <v>20481.651000000002</v>
      </c>
      <c r="K19" s="32">
        <f t="shared" si="1"/>
        <v>81926.604000000007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7.75" customHeight="1" x14ac:dyDescent="0.25">
      <c r="A20" s="19">
        <v>372</v>
      </c>
      <c r="B20" s="75" t="s">
        <v>579</v>
      </c>
      <c r="C20" s="37"/>
      <c r="D20" s="37"/>
      <c r="E20" s="37"/>
      <c r="F20" s="38" t="s">
        <v>176</v>
      </c>
      <c r="G20" s="37"/>
      <c r="H20" s="14">
        <v>6</v>
      </c>
      <c r="I20" s="18">
        <v>20188.5</v>
      </c>
      <c r="J20" s="26">
        <f t="shared" si="0"/>
        <v>21238.302</v>
      </c>
      <c r="K20" s="32">
        <f t="shared" si="1"/>
        <v>127429.81200000001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7.75" customHeight="1" x14ac:dyDescent="0.25">
      <c r="A21" s="19">
        <v>374</v>
      </c>
      <c r="B21" s="36" t="s">
        <v>580</v>
      </c>
      <c r="C21" s="37"/>
      <c r="D21" s="37"/>
      <c r="E21" s="37"/>
      <c r="F21" s="38" t="s">
        <v>176</v>
      </c>
      <c r="G21" s="37"/>
      <c r="H21" s="14">
        <v>2</v>
      </c>
      <c r="I21" s="18">
        <v>2753.6</v>
      </c>
      <c r="J21" s="26">
        <f t="shared" si="0"/>
        <v>2896.7871999999998</v>
      </c>
      <c r="K21" s="32">
        <f t="shared" si="1"/>
        <v>5793.5743999999995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7.75" customHeight="1" x14ac:dyDescent="0.25">
      <c r="A22" s="19">
        <v>382</v>
      </c>
      <c r="B22" s="36" t="s">
        <v>581</v>
      </c>
      <c r="C22" s="37"/>
      <c r="D22" s="37"/>
      <c r="E22" s="37"/>
      <c r="F22" s="38" t="s">
        <v>176</v>
      </c>
      <c r="G22" s="37"/>
      <c r="H22" s="14">
        <v>3</v>
      </c>
      <c r="I22" s="18">
        <v>20069.25</v>
      </c>
      <c r="J22" s="26">
        <f t="shared" si="0"/>
        <v>21112.850999999999</v>
      </c>
      <c r="K22" s="32">
        <f t="shared" si="1"/>
        <v>63338.553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7.75" customHeight="1" thickBot="1" x14ac:dyDescent="0.3">
      <c r="A23" s="20">
        <v>384</v>
      </c>
      <c r="B23" s="39" t="s">
        <v>582</v>
      </c>
      <c r="C23" s="40"/>
      <c r="D23" s="40"/>
      <c r="E23" s="40"/>
      <c r="F23" s="41" t="s">
        <v>583</v>
      </c>
      <c r="G23" s="40"/>
      <c r="H23" s="21">
        <v>2</v>
      </c>
      <c r="I23" s="22">
        <v>55097.25</v>
      </c>
      <c r="J23" s="26">
        <f t="shared" si="0"/>
        <v>57962.307000000001</v>
      </c>
      <c r="K23" s="32">
        <f t="shared" si="1"/>
        <v>115924.614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7" customHeight="1" thickBot="1" x14ac:dyDescent="0.3">
      <c r="A24" s="33" t="s">
        <v>584</v>
      </c>
      <c r="B24" s="34"/>
      <c r="C24" s="34"/>
      <c r="D24" s="34"/>
      <c r="E24" s="34"/>
      <c r="F24" s="34"/>
      <c r="G24" s="34"/>
      <c r="H24" s="34"/>
      <c r="I24" s="34"/>
      <c r="J24" s="35"/>
      <c r="K24" s="31">
        <f>SUM(K15:K23)</f>
        <v>491646.62440000003</v>
      </c>
    </row>
    <row r="25" spans="1:26" ht="27" customHeight="1" x14ac:dyDescent="0.25"/>
    <row r="26" spans="1:26" ht="27" customHeight="1" x14ac:dyDescent="0.25"/>
    <row r="27" spans="1:26" ht="27" customHeight="1" x14ac:dyDescent="0.25"/>
    <row r="28" spans="1:26" ht="27" customHeight="1" x14ac:dyDescent="0.25"/>
    <row r="29" spans="1:26" ht="27" customHeight="1" x14ac:dyDescent="0.25"/>
    <row r="30" spans="1:26" ht="27" customHeight="1" x14ac:dyDescent="0.25"/>
    <row r="31" spans="1:26" ht="27" customHeight="1" x14ac:dyDescent="0.25"/>
    <row r="32" spans="1:26" ht="27" customHeight="1" x14ac:dyDescent="0.25"/>
    <row r="33" ht="27" customHeight="1" x14ac:dyDescent="0.25"/>
    <row r="34" ht="27" customHeight="1" x14ac:dyDescent="0.25"/>
    <row r="35" ht="27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</sheetData>
  <mergeCells count="42">
    <mergeCell ref="B20:E20"/>
    <mergeCell ref="F20:G20"/>
    <mergeCell ref="B18:E18"/>
    <mergeCell ref="B19:E19"/>
    <mergeCell ref="F19:G19"/>
    <mergeCell ref="F18:G18"/>
    <mergeCell ref="H6:I6"/>
    <mergeCell ref="A7:B7"/>
    <mergeCell ref="C7:G7"/>
    <mergeCell ref="H7:I8"/>
    <mergeCell ref="A8:B8"/>
    <mergeCell ref="C8:G8"/>
    <mergeCell ref="H9:I9"/>
    <mergeCell ref="A10:B10"/>
    <mergeCell ref="C10:E10"/>
    <mergeCell ref="F10:G10"/>
    <mergeCell ref="H10:I12"/>
    <mergeCell ref="A11:B11"/>
    <mergeCell ref="C11:G11"/>
    <mergeCell ref="A12:B12"/>
    <mergeCell ref="C12:G12"/>
    <mergeCell ref="B14:E14"/>
    <mergeCell ref="F14:G14"/>
    <mergeCell ref="B16:E16"/>
    <mergeCell ref="F16:G16"/>
    <mergeCell ref="B17:E17"/>
    <mergeCell ref="F17:G17"/>
    <mergeCell ref="B15:E15"/>
    <mergeCell ref="F15:G15"/>
    <mergeCell ref="B2:F4"/>
    <mergeCell ref="A6:B6"/>
    <mergeCell ref="C6:G6"/>
    <mergeCell ref="A9:B9"/>
    <mergeCell ref="C9:E9"/>
    <mergeCell ref="F9:G9"/>
    <mergeCell ref="A24:J24"/>
    <mergeCell ref="B21:E21"/>
    <mergeCell ref="F21:G21"/>
    <mergeCell ref="B22:E22"/>
    <mergeCell ref="F22:G22"/>
    <mergeCell ref="B23:E23"/>
    <mergeCell ref="F23:G23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</vt:lpstr>
      <vt:lpstr>SEDE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OPERACIONES CDL</dc:creator>
  <cp:lastModifiedBy>Usuario</cp:lastModifiedBy>
  <dcterms:created xsi:type="dcterms:W3CDTF">2023-05-03T17:55:37Z</dcterms:created>
  <dcterms:modified xsi:type="dcterms:W3CDTF">2025-02-04T20:13:51Z</dcterms:modified>
</cp:coreProperties>
</file>