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velezr\OneDrive - Consejo Superior de la Judicatura\supervision\SUPERVISION 2021\IMPRESORAS TERMICAS\SUPERVISION\"/>
    </mc:Choice>
  </mc:AlternateContent>
  <bookViews>
    <workbookView xWindow="0" yWindow="0" windowWidth="19320" windowHeight="8985" firstSheet="4" activeTab="4"/>
  </bookViews>
  <sheets>
    <sheet name="Marzo - Abril" sheetId="1" r:id="rId1"/>
    <sheet name="Abril - Mayo" sheetId="2" r:id="rId2"/>
    <sheet name="Mayo - Junio" sheetId="3" r:id="rId3"/>
    <sheet name="Junio - Julio" sheetId="4" r:id="rId4"/>
    <sheet name="Julio - Agosto"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5" l="1"/>
  <c r="G39" i="5"/>
  <c r="H15" i="5"/>
  <c r="D43" i="4" l="1"/>
  <c r="C43" i="4"/>
  <c r="D43" i="3"/>
  <c r="C43" i="3"/>
  <c r="D43" i="2"/>
  <c r="C43" i="2"/>
  <c r="L34" i="2"/>
  <c r="L35" i="2"/>
</calcChain>
</file>

<file path=xl/sharedStrings.xml><?xml version="1.0" encoding="utf-8"?>
<sst xmlns="http://schemas.openxmlformats.org/spreadsheetml/2006/main" count="498" uniqueCount="118">
  <si>
    <t xml:space="preserve">DIRECCIÓN EJECUTIVA DE ADMINISTRACIÓN JUDICIAL </t>
  </si>
  <si>
    <t>INFORME DE SUPERVISIÓN Y/O INTERVENTORIA</t>
  </si>
  <si>
    <t>DATOS DEL INFORME</t>
  </si>
  <si>
    <t>Fecha de Presentación</t>
  </si>
  <si>
    <t>Periodo del Informe</t>
  </si>
  <si>
    <t>Nombre del Contratista</t>
  </si>
  <si>
    <t>Nombre del Supervisor</t>
  </si>
  <si>
    <t>7 DE ABRIL DE 2016</t>
  </si>
  <si>
    <t>7 DE MARZO AL 6 DE ABRIL DE 2016</t>
  </si>
  <si>
    <t>PERIODICO EL MUNDO S.A</t>
  </si>
  <si>
    <t>YUDY GIRALDO SALINAS</t>
  </si>
  <si>
    <t>,</t>
  </si>
  <si>
    <t>DATOS DEL CONTRATO Y/O CONVENIO</t>
  </si>
  <si>
    <t>Contrato N°</t>
  </si>
  <si>
    <t>051 - 2016</t>
  </si>
  <si>
    <r>
      <t xml:space="preserve">Tipo:  </t>
    </r>
    <r>
      <rPr>
        <sz val="11"/>
        <color theme="1"/>
        <rFont val="Calibri"/>
        <family val="2"/>
        <scheme val="minor"/>
      </rPr>
      <t>PRESTACIÓN DE SERVICIOS</t>
    </r>
  </si>
  <si>
    <t>ConvenioN°</t>
  </si>
  <si>
    <t>Tipo:</t>
  </si>
  <si>
    <t>PRESTACIÓN DE SERVICIOS</t>
  </si>
  <si>
    <t>PRESTACIÓN DEL SERVICIO DE PUBLICACIONES DE AVISOS, EDICTOS EMPLAZATORIOS, ACCIONES POPULARES Y DEMÁS COMUNICACIONES, EN RADIO Y PRENSA DE AMPLIA CIRCULACIÓN NACIONAL, PARA SATISFACER LOS REQUERIMIENTOS DE LOS DESPACHOS JUDICIALES DE MEDELLÍN, ÁREA METROPOLITANA, MUNICIPIOS DE ANTIOQUIA Y CHOCÓ</t>
  </si>
  <si>
    <t>Rubro o Proyecto</t>
  </si>
  <si>
    <t>Vigencia</t>
  </si>
  <si>
    <t>CDP N°</t>
  </si>
  <si>
    <t>Fecha de CDP</t>
  </si>
  <si>
    <t>Valor</t>
  </si>
  <si>
    <t>2-0-4-7-6 OTROS GASTOS POR IMPRESOS Y PUBLICACIONES</t>
  </si>
  <si>
    <t>30416 - U8</t>
  </si>
  <si>
    <t>Valor Contrato Inicial</t>
  </si>
  <si>
    <t>Valor Total</t>
  </si>
  <si>
    <t>Fecha de</t>
  </si>
  <si>
    <t>Plazo</t>
  </si>
  <si>
    <t xml:space="preserve">Fecha de Iniciación </t>
  </si>
  <si>
    <t>Fecha de Terminación</t>
  </si>
  <si>
    <t>10 MESES</t>
  </si>
  <si>
    <t>REQUISITOS PARA EL PERFECCIONAMIENTO</t>
  </si>
  <si>
    <t>Póliza N°</t>
  </si>
  <si>
    <t>Fecha de Expidición</t>
  </si>
  <si>
    <t>N° de Registro Presupuestal</t>
  </si>
  <si>
    <t>Fecha Registro Presupuestal</t>
  </si>
  <si>
    <t>Fecha Suscripción</t>
  </si>
  <si>
    <t>NA</t>
  </si>
  <si>
    <t>Modificación al Contrato</t>
  </si>
  <si>
    <t>Numero</t>
  </si>
  <si>
    <t>Fecha</t>
  </si>
  <si>
    <t>Tiempo</t>
  </si>
  <si>
    <t>Tema de Aclaración o de Alcance</t>
  </si>
  <si>
    <t>Adición</t>
  </si>
  <si>
    <t xml:space="preserve">Prórroga </t>
  </si>
  <si>
    <t>Otro si</t>
  </si>
  <si>
    <t>INFORMACIÓN FINANCIERA</t>
  </si>
  <si>
    <t>Valor Total del Contrato y/o Convenio</t>
  </si>
  <si>
    <t>% Anticipo:</t>
  </si>
  <si>
    <t>Pagos</t>
  </si>
  <si>
    <t>Amortización</t>
  </si>
  <si>
    <t>Forma de Pago</t>
  </si>
  <si>
    <t>% Pagado</t>
  </si>
  <si>
    <t>%</t>
  </si>
  <si>
    <t>Valor Neto</t>
  </si>
  <si>
    <t>Soporte</t>
  </si>
  <si>
    <t>$</t>
  </si>
  <si>
    <t>Para el caso de convenios interadministrativos y otros, se deberán anexar todos los soportes adicionales solicitados por el supervisor y/o interventor (facturas, comprobantes de pago de rendimientos de acuerdo con el formato del Grupo de Contabilidad)</t>
  </si>
  <si>
    <t>EJECUCIÓN DE ACTIVIDADES FRENTE A LAS OBLIGACIONES DURANTE EL PERIODO REPORTADO</t>
  </si>
  <si>
    <t>Obligaciones Contractuales</t>
  </si>
  <si>
    <t>Actividades Realizadas</t>
  </si>
  <si>
    <t>Soportes</t>
  </si>
  <si>
    <t xml:space="preserve">CUMPLIR CON LOS REQUISITOS DE
LEGALIZACIÓN DEL PRESENTE CONTRATO. B).CUMPLIR CON EL OBJETO DEL 'CONTRATO DE MANERA
RESPONSABLE, EFICIENTE Y EFICAZ. C). GARANTIZAR LA CALIDAD Y OPORTUNIDAD EN EL SERVICIO DE
PUBLICACIÓN DE EDICTOS, UNA VEZ HECHA LA SOLICITUD POR EL ÁREA DE SERVICIOS ADMINISTRATIVOS.
D).PUBLICAR LOS DOCUMENTOS QUE LE SOLICITE LA ENTIDAD, EL CONTRATISTA NO PODRÁ CON CARGO AL
CONTRATO PUBLICAR NINGÚN DOCUMENTO QUE NO HAYA SIDO PREVIAMENTE SOLICITADO Y AUTORIZADO
POR AL ENTIDAD. E) ENTREGAR AL SUPERVISOR DEL CONTRATO EN CASO DE LA PUBLICACIÓN ESCRITA DOS
(2) EJEMPLARES DEL DIARIO, DONDE CONSTE LA PUBLICACIÓN DE LOS DOCUMENTOS SOLICITADOS, Y EN
EL CASO DE LA PUBLICACIÓN RADIAL DOS (2) CONSTANCIAS (ORIGINAL Y COPIA) DONDE EXPRESE LO
SOLICITADO EN EL DOCUMENTO, EN UN PLAZO NO SUPERIOR A QUINCE DÍAS, LAS CUALES SERÁN
REQUISITOS PARA TRAMITAR EL RESPECTIVO PAGO. F).CUMPLIR CON EL PAGO OPORTUNO Y DE ACUERDO
CON LAS NORMAS QUE LO REGULAN DE LAS PRESTACIONES SOCIALES A SUS EMPLEADOS Y APORTES
PARAFISCALES CORRESPONDIENTES. G).PRESENTAR OPORTUNAMENTE LA FACTURA, DISCRIMINANDO EL
SERVICIO PRESTADO, JUNTO CON CERTIFICADO DE PAGO DE LA SEGURIDAD SOCIAL. H).ASUMIR TODOS LOS
GASTOS QUE SE OCASIONEN EN RELACIÓN CON LA EJECUCIÓN DEL PRESENTE CONTRATO. I). ACATAR LAS
</t>
  </si>
  <si>
    <t>DURANTE EL PERIODO EL CONTRATISTA REALIZA LAS PUBLICACIONES SIN NINGUNA NOVEDAD</t>
  </si>
  <si>
    <t xml:space="preserve">INSTRUCCIONES QUE DURANTE EL DESARROLLO DEL CONTRATO LE IMPARTA LA DIRECCIÓN EJECUTIVA
SECCIONA' A TRAVÉS DEL SUPERVISOR DEL CONTRATO. J) CUMPLIR CON LAS ESPECIFICACIONES TÉCNICAS
DEL ANEXO IC5 DE LA INVITACIÓN PÚBLICA CMSA003 DE 2016.K)EL CONTRATISTA DEBERÁ
GARANTIZAR EL VALOR DE SU PROPUESTA </t>
  </si>
  <si>
    <t>Produstos a Entregar</t>
  </si>
  <si>
    <t>Produstos Entregados</t>
  </si>
  <si>
    <t>% de Ejecución</t>
  </si>
  <si>
    <t xml:space="preserve">Gestión de Avance (Diligenciar en el caso de que el informe no esté asociado a un entregable durante el periódo reportado) </t>
  </si>
  <si>
    <t>Dificultades Técnicas, Administrativas y Financieras para la Ejecución del Objeto Contractual</t>
  </si>
  <si>
    <t>Causas</t>
  </si>
  <si>
    <t>Alternativa Solución</t>
  </si>
  <si>
    <t>Fecha Solución</t>
  </si>
  <si>
    <t>Gestión</t>
  </si>
  <si>
    <t>Resultados</t>
  </si>
  <si>
    <t>OBSERVACIONES Y RECOMENDACIONES</t>
  </si>
  <si>
    <t>SUSCRIPCIÓN DEL INFORME</t>
  </si>
  <si>
    <t>Contratista</t>
  </si>
  <si>
    <t>Nombre:</t>
  </si>
  <si>
    <t>Cargo:</t>
  </si>
  <si>
    <t>Firma:</t>
  </si>
  <si>
    <t>Supervisor</t>
  </si>
  <si>
    <t>COORDINADORA AREA ADMINISTRATIVA</t>
  </si>
  <si>
    <t>Original:  Expediente del Contrato</t>
  </si>
  <si>
    <t xml:space="preserve">Copias: Supervisor del Contrato y Asistencia Legal </t>
  </si>
  <si>
    <t>10 DE MAYO DE 2016</t>
  </si>
  <si>
    <t>7 DE ABRIL AL 6 DE MAYO DE 2016</t>
  </si>
  <si>
    <t>MES VENCIDO</t>
  </si>
  <si>
    <t>cumple con el objeto del contrato de manera responsable, eficiente y eficaz, garantiza la calidad y oportunidad en el servicio, publica los documentos una vez hecha la solicitud y no publica con cargo al contrato suscrito ningun documento que no haya sido previamente solicitado y autorizado por la entidad, entregar al supervisor del contrato en caso de la publicacion escrita dos (2) ejemplares del diario, donde conste la publicacion de los documentos solicitados, y en caso de publicacion radial dos (2) constancias (original y copia) donde exprese lo solicitado en el documento, en un plazo no superior a quince (15) dias, las cuales seran requisitos para tramitar el respectivo pago, cumplir con el pago oportuno y de acuerdo con las normas que lo regulan de las prestaciones sociales a sus empleados y aportes parafiscales correspondientes, presentar oportunamente la factura, asumir todos los gastos que se ocasionen en relacion con la ejecucion del presente contrato, acatar las instrucciones que durante el desarrollo delcontrato le imparta la Direccion Ejecutiva Seccional a traves del supervisor del contrato, cumplir con la sespecificaciones tecnicas del anexo No. 5 de la invitacion publica CMSA 003 de 2016, garantizar el valor de la propuesta de acuerdo con el cuadro anexo #5 que hacen parte integral del contrato de acuerdo con las especificaciones</t>
  </si>
  <si>
    <t>* 11/04/2016 se pasa para pago factura 12583 por valor de $1,282,024.
* Se remiten a los despachos constancias de publicacion. 
* 18/04/2016 Se pasan para pago facturas 12663 y 12699 por valor de $1,062,585.
*28/04/2016 Se pasa para pago factura 12783 por valor de $381,145.</t>
  </si>
  <si>
    <t>Factura
pago de seguridad social y parafiscales
copia de publicaciones
constancias de envio</t>
  </si>
  <si>
    <t>7 DE JUNIO DE 2016</t>
  </si>
  <si>
    <t>7 DE MAYOAL 6 DE JUNIO DE 2016</t>
  </si>
  <si>
    <t>* 24/05/2016 se pasan para pago facturas 12873, 12868, 12995 y 13052 por valor de $1,338,107.
* Se remiten a los despachos constancias de publicacion. 
* 03/06/2016 se pas para pago factura 13168 por valor de $300,317</t>
  </si>
  <si>
    <t>Facturas
pago de seguridad social y parafiscales
copia de publicaciones
constancias de envio</t>
  </si>
  <si>
    <t>7 DE JULIO DE 2016</t>
  </si>
  <si>
    <t>7 DE JUNIOAL 6 DE JULIO DE 2016</t>
  </si>
  <si>
    <t xml:space="preserve">* 16/06/2016 se pasa para pago factura 13286,  por valor de $821,3757.
* Se remiten a los despachos constancias de publicacion. 
* 21/06/2016 El contratista remite oficio por medio del cual solicita aclarar publicaciones de conformidad con el Codigo General del Proceso.
</t>
  </si>
  <si>
    <t xml:space="preserve">DIRECCIÓN EJECUTIVA  SECCIONAL DE ADMINISTRACIÓN JUDICIAL </t>
  </si>
  <si>
    <t>Tipo: Adquisición</t>
  </si>
  <si>
    <t>Convenio N°</t>
  </si>
  <si>
    <t>Fecha de CONTRATO</t>
  </si>
  <si>
    <t>TOTAL</t>
  </si>
  <si>
    <t>BEATRIZ HELENA VELEZ RESTREPO</t>
  </si>
  <si>
    <t>COORDINADORA GRUPO ALMACEN</t>
  </si>
  <si>
    <t xml:space="preserve">UNIPLES S.A.
</t>
  </si>
  <si>
    <t>SUMINISTRO E INSTALACIÓN DE IMPRESORAS TÉRMICAS PARA LA MARCACIÓN E IDENTIFICACIÓN DE LOS BIENES UBICADOS EN LOS DESPACHOS JUDICIALES Y DEPENDENCIAS ADMINISTRATIVAS A CARGO DE LA DIRECCIÓN EJECUTIVA SECCIONAL DE ADMINISTRACIÓN JUDICIAL DE MEDELLÍN, A TRAVÉS DE LOS ACUERDOS MARCO DE PRECIOS DE COLOMBIA COMPRA EFICIENTE, TIENDA VIRTUAL DEL ESTADO COLOMBIANO.</t>
  </si>
  <si>
    <t>El tiempo de entrega de los ETP, en cuarenta (40) días calendario, contados a partir de la firma del acta de inicio previo registro presupuestal y aprobación de las pólizas que debe constituir el proveedor</t>
  </si>
  <si>
    <t>A-02-01-01-004-005 MAQUINARIA DE OFICINA, CONTABILIDAD E INFORMÁTICA</t>
  </si>
  <si>
    <t xml:space="preserve">
Se realizó el acta de inicio a LA ORDEN DE COMPRA 70539</t>
  </si>
  <si>
    <t xml:space="preserve">
acta de inicio</t>
  </si>
  <si>
    <t xml:space="preserve">Póliza No M-100143361,
</t>
  </si>
  <si>
    <t>IMPRESORAS TERMICAS</t>
  </si>
  <si>
    <t xml:space="preserve">as obligaciones del contratista (Proveedores) corresponden a todas las estipuladas en la cláusula décimo primera (11) del Acuerdo Marco de Precios para la Compra o Alquiler de Equipos Tecnológicos y Periféricos. CCE-925-AMP-2019, así como las demás descritas en los documentos que forman parte dicho Instrumento.  
Obligaciones ambientales   :De conformidad con el Sistema Integrado Gestión y Control de la Calidad y del Medio Ambiente – SIGCMA, se deberán cumplir con las siguientes obligaciones ambientales:   En el desarrollo de actividades en las instalaciones de la Rama Judicial, deberán realizar la adopción e implementación del Plan de Gestión Ambiental de la Rama Judicial adoptado por el acuerdo PSAA14-10160 de junio de 2014. Durante la ejecución del contrato.   Así mismo, deberá dar aplicación a lo dispuesto en el numeral 11.66 de la Cláusula 11 del Acuerdo Marco de Precios para la Compra o Alquiler de Equipos Tecnológicos y Periféricos. CCE-925- AMP-2019 que ordena: “… Entregar la información que Colombia Compra Eficiente o la Entidad Compradora requiera para la verificación del cumplimiento del programa de disposición final...”   </t>
  </si>
  <si>
    <t>ORDEN DE COMPRA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</si>
</sst>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44" formatCode="_-&quot;$&quot;\ * #,##0.00_-;\-&quot;$&quot;\ * #,##0.00_-;_-&quot;$&quot;\ * &quot;-&quot;??_-;_-@_-"/>
    <numFmt numFmtId="164" formatCode="&quot;$&quot;\ #,##0_);\(&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11"/>
      <color rgb="FF000000"/>
      <name val="Arial"/>
      <family val="2"/>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mediumDashed">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70">
    <xf numFmtId="0" fontId="0" fillId="0" borderId="0" xfId="0"/>
    <xf numFmtId="0" fontId="2" fillId="2" borderId="12" xfId="0" applyFont="1" applyFill="1" applyBorder="1" applyAlignment="1">
      <alignment horizontal="center" vertical="center"/>
    </xf>
    <xf numFmtId="0" fontId="0" fillId="0" borderId="12"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2" borderId="12" xfId="0" applyFont="1" applyFill="1" applyBorder="1" applyAlignment="1">
      <alignment horizontal="center"/>
    </xf>
    <xf numFmtId="14" fontId="0" fillId="0" borderId="12" xfId="0" applyNumberFormat="1" applyFont="1" applyBorder="1" applyAlignment="1">
      <alignment horizontal="center" vertical="center"/>
    </xf>
    <xf numFmtId="164" fontId="0" fillId="0" borderId="12" xfId="0" applyNumberFormat="1" applyFont="1" applyBorder="1" applyAlignment="1">
      <alignment horizontal="center" vertical="center"/>
    </xf>
    <xf numFmtId="0" fontId="2" fillId="0" borderId="12" xfId="0" applyFont="1" applyBorder="1" applyAlignment="1">
      <alignment horizontal="center"/>
    </xf>
    <xf numFmtId="164" fontId="0" fillId="0" borderId="12" xfId="0" applyNumberFormat="1" applyFont="1" applyBorder="1" applyAlignment="1">
      <alignment horizontal="center"/>
    </xf>
    <xf numFmtId="0" fontId="0" fillId="0" borderId="12" xfId="0" applyFont="1" applyBorder="1" applyAlignment="1">
      <alignment horizontal="center"/>
    </xf>
    <xf numFmtId="14" fontId="0" fillId="0" borderId="12" xfId="0" applyNumberFormat="1" applyFont="1" applyBorder="1" applyAlignment="1">
      <alignment horizontal="center"/>
    </xf>
    <xf numFmtId="0" fontId="2" fillId="2" borderId="12" xfId="0" applyFont="1" applyFill="1" applyBorder="1" applyAlignment="1">
      <alignment horizontal="center" vertical="justify"/>
    </xf>
    <xf numFmtId="10" fontId="2" fillId="2" borderId="12" xfId="1" applyNumberFormat="1" applyFont="1" applyFill="1" applyBorder="1" applyAlignment="1">
      <alignment horizontal="center"/>
    </xf>
    <xf numFmtId="164" fontId="2" fillId="2" borderId="12" xfId="0" applyNumberFormat="1" applyFont="1" applyFill="1" applyBorder="1" applyAlignment="1">
      <alignment horizontal="center" vertical="center"/>
    </xf>
    <xf numFmtId="0" fontId="2" fillId="2" borderId="12" xfId="0" applyFont="1" applyFill="1" applyBorder="1" applyAlignment="1">
      <alignment horizontal="left"/>
    </xf>
    <xf numFmtId="0" fontId="2" fillId="2" borderId="13" xfId="0" applyFont="1" applyFill="1" applyBorder="1" applyAlignment="1">
      <alignment horizontal="left"/>
    </xf>
    <xf numFmtId="0" fontId="2" fillId="2" borderId="12" xfId="0" applyFont="1" applyFill="1" applyBorder="1" applyAlignment="1">
      <alignment horizontal="center" wrapText="1"/>
    </xf>
    <xf numFmtId="0" fontId="2" fillId="0" borderId="12" xfId="0" applyFont="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10" fontId="0" fillId="0" borderId="12" xfId="0" applyNumberFormat="1" applyFont="1" applyBorder="1" applyAlignment="1">
      <alignment horizontal="center"/>
    </xf>
    <xf numFmtId="0" fontId="2" fillId="0" borderId="13" xfId="0" applyFont="1" applyFill="1" applyBorder="1" applyAlignment="1">
      <alignment horizontal="center" wrapText="1"/>
    </xf>
    <xf numFmtId="0" fontId="2" fillId="0" borderId="13" xfId="0" applyFont="1" applyFill="1" applyBorder="1" applyAlignment="1">
      <alignment horizontal="center"/>
    </xf>
    <xf numFmtId="9" fontId="2" fillId="2" borderId="12" xfId="1" applyNumberFormat="1" applyFont="1" applyFill="1" applyBorder="1" applyAlignment="1">
      <alignment horizontal="center"/>
    </xf>
    <xf numFmtId="0" fontId="0" fillId="0" borderId="0" xfId="0" applyFont="1" applyBorder="1" applyAlignment="1"/>
    <xf numFmtId="14" fontId="0" fillId="0" borderId="12" xfId="0" applyNumberFormat="1" applyFont="1" applyBorder="1" applyAlignment="1"/>
    <xf numFmtId="9" fontId="2" fillId="0" borderId="13" xfId="0" applyNumberFormat="1" applyFont="1" applyBorder="1" applyAlignment="1">
      <alignment horizontal="center"/>
    </xf>
    <xf numFmtId="14" fontId="2" fillId="0" borderId="13" xfId="0" applyNumberFormat="1" applyFont="1" applyBorder="1" applyAlignment="1">
      <alignment horizontal="center"/>
    </xf>
    <xf numFmtId="14" fontId="5" fillId="0" borderId="19" xfId="0" applyNumberFormat="1" applyFont="1" applyBorder="1" applyAlignment="1">
      <alignment horizontal="left" vertical="center" wrapText="1"/>
    </xf>
    <xf numFmtId="6" fontId="5" fillId="0" borderId="12" xfId="0" applyNumberFormat="1" applyFont="1" applyBorder="1"/>
    <xf numFmtId="49" fontId="4" fillId="0" borderId="18" xfId="0" applyNumberFormat="1" applyFont="1" applyBorder="1" applyAlignment="1">
      <alignment wrapText="1"/>
    </xf>
    <xf numFmtId="0" fontId="2" fillId="0" borderId="12" xfId="0" applyFont="1" applyFill="1" applyBorder="1" applyAlignment="1">
      <alignment horizontal="center"/>
    </xf>
    <xf numFmtId="0" fontId="2" fillId="0" borderId="12" xfId="0" applyFont="1" applyFill="1" applyBorder="1" applyAlignment="1">
      <alignment horizontal="center" wrapText="1"/>
    </xf>
    <xf numFmtId="44" fontId="4" fillId="0" borderId="18" xfId="2" applyFont="1" applyBorder="1" applyAlignment="1">
      <alignment horizontal="left" wrapText="1"/>
    </xf>
    <xf numFmtId="44" fontId="4" fillId="0" borderId="20" xfId="2" applyFont="1" applyBorder="1" applyAlignment="1">
      <alignment wrapText="1"/>
    </xf>
    <xf numFmtId="0" fontId="0" fillId="0" borderId="12" xfId="0" applyBorder="1"/>
    <xf numFmtId="44" fontId="2" fillId="2" borderId="12" xfId="0" applyNumberFormat="1" applyFont="1" applyFill="1" applyBorder="1" applyAlignment="1">
      <alignment horizontal="left"/>
    </xf>
    <xf numFmtId="44" fontId="4" fillId="0" borderId="20" xfId="2" applyFont="1" applyBorder="1" applyAlignment="1">
      <alignment horizontal="left" wrapText="1"/>
    </xf>
    <xf numFmtId="44" fontId="2" fillId="2" borderId="12" xfId="2" applyFont="1" applyFill="1" applyBorder="1" applyAlignment="1">
      <alignment horizontal="center"/>
    </xf>
    <xf numFmtId="49" fontId="4" fillId="0" borderId="20" xfId="0" applyNumberFormat="1" applyFont="1" applyBorder="1" applyAlignment="1">
      <alignment wrapText="1"/>
    </xf>
    <xf numFmtId="14" fontId="2" fillId="0" borderId="12" xfId="0" applyNumberFormat="1" applyFont="1" applyBorder="1" applyAlignment="1">
      <alignment horizontal="center"/>
    </xf>
    <xf numFmtId="44" fontId="2" fillId="0" borderId="12" xfId="2" applyFont="1" applyBorder="1" applyAlignment="1">
      <alignment horizontal="center"/>
    </xf>
    <xf numFmtId="14" fontId="0" fillId="0" borderId="12" xfId="0" applyNumberFormat="1" applyFont="1" applyBorder="1" applyAlignment="1">
      <alignment horizontal="center" wrapText="1"/>
    </xf>
    <xf numFmtId="49" fontId="4" fillId="0" borderId="12" xfId="0" applyNumberFormat="1" applyFont="1" applyBorder="1" applyAlignment="1">
      <alignment wrapText="1"/>
    </xf>
    <xf numFmtId="164" fontId="0" fillId="0" borderId="3" xfId="0" applyNumberFormat="1" applyFont="1" applyBorder="1" applyAlignment="1"/>
    <xf numFmtId="14" fontId="2" fillId="0" borderId="12" xfId="0" applyNumberFormat="1" applyFont="1" applyFill="1" applyBorder="1" applyAlignment="1">
      <alignment horizontal="center" wrapText="1"/>
    </xf>
    <xf numFmtId="0" fontId="0" fillId="0" borderId="12" xfId="0" applyFont="1" applyBorder="1" applyAlignment="1">
      <alignment wrapText="1"/>
    </xf>
    <xf numFmtId="14" fontId="0" fillId="0" borderId="3" xfId="0" applyNumberFormat="1" applyFont="1" applyBorder="1" applyAlignment="1">
      <alignment horizontal="center"/>
    </xf>
    <xf numFmtId="0" fontId="0" fillId="0" borderId="5" xfId="0" applyFont="1" applyBorder="1" applyAlignment="1">
      <alignment horizontal="center"/>
    </xf>
    <xf numFmtId="0" fontId="0" fillId="0" borderId="3" xfId="0" applyFont="1" applyBorder="1" applyAlignment="1">
      <alignment horizontal="center"/>
    </xf>
    <xf numFmtId="14" fontId="0" fillId="0" borderId="5" xfId="0" applyNumberFormat="1" applyFont="1" applyBorder="1" applyAlignment="1">
      <alignment horizontal="center"/>
    </xf>
    <xf numFmtId="8" fontId="0" fillId="0" borderId="0" xfId="0" applyNumberFormat="1"/>
    <xf numFmtId="164" fontId="0" fillId="0" borderId="12" xfId="0" applyNumberFormat="1" applyFont="1" applyBorder="1" applyAlignment="1"/>
    <xf numFmtId="0" fontId="0" fillId="0" borderId="1" xfId="0" applyBorder="1" applyAlignment="1"/>
    <xf numFmtId="0" fontId="0" fillId="0" borderId="2" xfId="0" applyBorder="1" applyAlignment="1"/>
    <xf numFmtId="0" fontId="0" fillId="0" borderId="6" xfId="0" applyBorder="1" applyAlignment="1"/>
    <xf numFmtId="0" fontId="0" fillId="0" borderId="7" xfId="0" applyBorder="1" applyAlignment="1"/>
    <xf numFmtId="0" fontId="0" fillId="0" borderId="9" xfId="0" applyBorder="1" applyAlignment="1"/>
    <xf numFmtId="0" fontId="0" fillId="0" borderId="10" xfId="0" applyBorder="1" applyAlignment="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3" xfId="0" applyFont="1" applyBorder="1" applyAlignment="1">
      <alignment horizontal="left" vertical="justify"/>
    </xf>
    <xf numFmtId="0" fontId="2" fillId="0" borderId="5" xfId="0" applyFont="1" applyBorder="1" applyAlignment="1">
      <alignment horizontal="left" vertical="justify"/>
    </xf>
    <xf numFmtId="0" fontId="0" fillId="0" borderId="1" xfId="0" applyFont="1" applyBorder="1" applyAlignment="1">
      <alignment horizontal="left" vertical="justify"/>
    </xf>
    <xf numFmtId="0" fontId="0" fillId="0" borderId="8" xfId="0" applyFont="1" applyBorder="1" applyAlignment="1">
      <alignment horizontal="left" vertical="justify"/>
    </xf>
    <xf numFmtId="0" fontId="0" fillId="0" borderId="2" xfId="0" applyFont="1" applyBorder="1" applyAlignment="1">
      <alignment horizontal="left" vertical="justify"/>
    </xf>
    <xf numFmtId="0" fontId="0" fillId="0" borderId="9" xfId="0" applyFont="1" applyBorder="1" applyAlignment="1">
      <alignment horizontal="left" vertical="justify"/>
    </xf>
    <xf numFmtId="0" fontId="0" fillId="0" borderId="11" xfId="0" applyFont="1" applyBorder="1" applyAlignment="1">
      <alignment horizontal="left" vertical="justify"/>
    </xf>
    <xf numFmtId="0" fontId="0" fillId="0" borderId="10" xfId="0" applyFont="1" applyBorder="1" applyAlignment="1">
      <alignment horizontal="left" vertical="justify"/>
    </xf>
    <xf numFmtId="0" fontId="0" fillId="0" borderId="3" xfId="0" applyFont="1" applyBorder="1" applyAlignment="1">
      <alignment horizontal="left" vertical="justify"/>
    </xf>
    <xf numFmtId="0" fontId="0" fillId="0" borderId="4" xfId="0" applyFont="1" applyBorder="1" applyAlignment="1">
      <alignment horizontal="left" vertical="justify"/>
    </xf>
    <xf numFmtId="0" fontId="0" fillId="0" borderId="5" xfId="0" applyFont="1" applyBorder="1" applyAlignment="1">
      <alignment horizontal="left" vertical="justify"/>
    </xf>
    <xf numFmtId="0" fontId="0" fillId="0" borderId="3" xfId="0" applyFont="1" applyBorder="1" applyAlignment="1">
      <alignment horizontal="center" vertical="center"/>
    </xf>
    <xf numFmtId="0" fontId="0" fillId="0" borderId="5" xfId="0" applyFont="1" applyBorder="1" applyAlignment="1">
      <alignment horizontal="center" vertical="center"/>
    </xf>
    <xf numFmtId="14" fontId="0" fillId="0" borderId="3" xfId="0" applyNumberFormat="1" applyFont="1" applyBorder="1" applyAlignment="1">
      <alignment horizontal="center"/>
    </xf>
    <xf numFmtId="0" fontId="0" fillId="0" borderId="5" xfId="0" applyFont="1" applyBorder="1" applyAlignment="1">
      <alignment horizontal="center"/>
    </xf>
    <xf numFmtId="0" fontId="0" fillId="0" borderId="3" xfId="0" applyFont="1" applyBorder="1" applyAlignment="1">
      <alignment horizontal="center"/>
    </xf>
    <xf numFmtId="164" fontId="0" fillId="0" borderId="3" xfId="0" applyNumberFormat="1" applyFont="1" applyBorder="1" applyAlignment="1">
      <alignment horizontal="center"/>
    </xf>
    <xf numFmtId="164" fontId="0" fillId="0" borderId="5" xfId="0" applyNumberFormat="1" applyFont="1" applyBorder="1" applyAlignment="1">
      <alignment horizontal="center"/>
    </xf>
    <xf numFmtId="0" fontId="2" fillId="2" borderId="3" xfId="0" applyFont="1" applyFill="1" applyBorder="1" applyAlignment="1">
      <alignment horizontal="center" vertical="justify"/>
    </xf>
    <xf numFmtId="0" fontId="2" fillId="2" borderId="5" xfId="0" applyFont="1" applyFill="1" applyBorder="1" applyAlignment="1">
      <alignment horizontal="center" vertical="justify"/>
    </xf>
    <xf numFmtId="0" fontId="2" fillId="0" borderId="1" xfId="0" applyFont="1" applyBorder="1" applyAlignment="1">
      <alignment horizontal="justify" vertical="top"/>
    </xf>
    <xf numFmtId="0" fontId="2" fillId="0" borderId="8" xfId="0" applyFont="1" applyBorder="1" applyAlignment="1">
      <alignment horizontal="justify" vertical="top"/>
    </xf>
    <xf numFmtId="0" fontId="2" fillId="0" borderId="2" xfId="0" applyFont="1" applyBorder="1" applyAlignment="1">
      <alignment horizontal="justify" vertical="top"/>
    </xf>
    <xf numFmtId="0" fontId="2" fillId="0" borderId="9" xfId="0" applyFont="1" applyBorder="1" applyAlignment="1">
      <alignment horizontal="justify" vertical="top"/>
    </xf>
    <xf numFmtId="0" fontId="2" fillId="0" borderId="11" xfId="0" applyFont="1" applyBorder="1" applyAlignment="1">
      <alignment horizontal="justify" vertical="top"/>
    </xf>
    <xf numFmtId="0" fontId="2" fillId="0" borderId="10" xfId="0" applyFont="1" applyBorder="1" applyAlignment="1">
      <alignment horizontal="justify" vertical="top"/>
    </xf>
    <xf numFmtId="0" fontId="3" fillId="0" borderId="3" xfId="0" applyNumberFormat="1" applyFont="1" applyBorder="1" applyAlignment="1">
      <alignment vertical="justify" wrapText="1"/>
    </xf>
    <xf numFmtId="0" fontId="3" fillId="0" borderId="4" xfId="0" applyNumberFormat="1" applyFont="1" applyBorder="1" applyAlignment="1">
      <alignment vertical="justify"/>
    </xf>
    <xf numFmtId="0" fontId="3" fillId="0" borderId="5" xfId="0" applyNumberFormat="1" applyFont="1" applyBorder="1" applyAlignment="1">
      <alignment vertical="justify"/>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2" fillId="0" borderId="1"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0" fillId="0" borderId="1" xfId="0" applyFont="1" applyBorder="1" applyAlignment="1">
      <alignment horizontal="left" wrapText="1"/>
    </xf>
    <xf numFmtId="0" fontId="0" fillId="0" borderId="8" xfId="0" applyFont="1" applyBorder="1" applyAlignment="1">
      <alignment horizontal="left"/>
    </xf>
    <xf numFmtId="0" fontId="0" fillId="0" borderId="2" xfId="0" applyFont="1" applyBorder="1" applyAlignment="1">
      <alignment horizontal="left"/>
    </xf>
    <xf numFmtId="0" fontId="0" fillId="0" borderId="6" xfId="0" applyFont="1" applyBorder="1" applyAlignment="1">
      <alignment horizontal="left"/>
    </xf>
    <xf numFmtId="0" fontId="0" fillId="0" borderId="0" xfId="0" applyFont="1" applyBorder="1" applyAlignment="1">
      <alignment horizontal="left"/>
    </xf>
    <xf numFmtId="0" fontId="0" fillId="0" borderId="7" xfId="0" applyFont="1" applyBorder="1" applyAlignment="1">
      <alignment horizontal="left"/>
    </xf>
    <xf numFmtId="0" fontId="0" fillId="0" borderId="9" xfId="0" applyFont="1" applyBorder="1" applyAlignment="1">
      <alignment horizontal="left"/>
    </xf>
    <xf numFmtId="0" fontId="0" fillId="0" borderId="11" xfId="0" applyFont="1" applyBorder="1" applyAlignment="1">
      <alignment horizontal="left"/>
    </xf>
    <xf numFmtId="0" fontId="0" fillId="0" borderId="10" xfId="0" applyFont="1" applyBorder="1" applyAlignment="1">
      <alignment horizontal="left"/>
    </xf>
    <xf numFmtId="0" fontId="0" fillId="0" borderId="3" xfId="0" applyFont="1" applyBorder="1" applyAlignment="1">
      <alignment horizontal="center" wrapText="1"/>
    </xf>
    <xf numFmtId="0" fontId="0" fillId="0" borderId="5" xfId="0" applyFont="1" applyBorder="1" applyAlignment="1">
      <alignment horizontal="center"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0" borderId="3" xfId="0" applyFont="1" applyFill="1" applyBorder="1" applyAlignment="1">
      <alignment horizontal="center" wrapText="1"/>
    </xf>
    <xf numFmtId="0" fontId="0" fillId="0" borderId="5" xfId="0" applyBorder="1" applyAlignment="1">
      <alignment horizontal="center" wrapText="1"/>
    </xf>
    <xf numFmtId="0" fontId="0" fillId="0" borderId="6" xfId="0" applyFont="1" applyBorder="1" applyAlignment="1">
      <alignment horizontal="left" wrapText="1"/>
    </xf>
    <xf numFmtId="0" fontId="4" fillId="0" borderId="3" xfId="0" applyFont="1" applyBorder="1" applyAlignment="1">
      <alignment horizontal="center"/>
    </xf>
    <xf numFmtId="0" fontId="4" fillId="0" borderId="5" xfId="0" applyFont="1" applyBorder="1" applyAlignment="1">
      <alignment horizontal="center"/>
    </xf>
    <xf numFmtId="0" fontId="0" fillId="0" borderId="1" xfId="0" applyFont="1" applyBorder="1" applyAlignment="1">
      <alignment horizontal="center" vertical="justify"/>
    </xf>
    <xf numFmtId="0" fontId="0" fillId="0" borderId="8" xfId="0" applyFont="1" applyBorder="1" applyAlignment="1">
      <alignment horizontal="center" vertical="justify"/>
    </xf>
    <xf numFmtId="0" fontId="0" fillId="0" borderId="2" xfId="0" applyFont="1" applyBorder="1" applyAlignment="1">
      <alignment horizontal="center" vertical="justify"/>
    </xf>
    <xf numFmtId="0" fontId="0" fillId="0" borderId="3" xfId="0" applyFont="1" applyBorder="1" applyAlignment="1">
      <alignment horizontal="center" vertical="top" wrapText="1"/>
    </xf>
    <xf numFmtId="0" fontId="0" fillId="0" borderId="5" xfId="0" applyFont="1" applyBorder="1" applyAlignment="1">
      <alignment horizontal="center" vertical="top" wrapText="1"/>
    </xf>
    <xf numFmtId="14" fontId="0" fillId="0" borderId="5" xfId="0" applyNumberFormat="1" applyFont="1" applyBorder="1" applyAlignment="1">
      <alignment horizontal="center"/>
    </xf>
    <xf numFmtId="0" fontId="6" fillId="0" borderId="3" xfId="0" applyNumberFormat="1" applyFont="1" applyBorder="1" applyAlignment="1">
      <alignment horizontal="justify" vertical="top" wrapText="1"/>
    </xf>
    <xf numFmtId="0" fontId="6" fillId="0" borderId="4" xfId="0" applyNumberFormat="1" applyFont="1" applyBorder="1" applyAlignment="1">
      <alignment horizontal="justify" vertical="top" wrapText="1"/>
    </xf>
    <xf numFmtId="0" fontId="6" fillId="0" borderId="5" xfId="0" applyNumberFormat="1" applyFont="1" applyBorder="1" applyAlignment="1">
      <alignment horizontal="justify"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0" fontId="2" fillId="0" borderId="21" xfId="0" applyNumberFormat="1" applyFont="1" applyFill="1" applyBorder="1" applyAlignment="1">
      <alignment horizontal="center" vertical="center"/>
    </xf>
    <xf numFmtId="10" fontId="2" fillId="0" borderId="22" xfId="0" applyNumberFormat="1" applyFont="1" applyFill="1" applyBorder="1" applyAlignment="1">
      <alignment horizontal="center" vertical="center"/>
    </xf>
    <xf numFmtId="10" fontId="2" fillId="0" borderId="23" xfId="0" applyNumberFormat="1" applyFont="1" applyFill="1" applyBorder="1" applyAlignment="1">
      <alignment horizontal="center" vertical="center"/>
    </xf>
    <xf numFmtId="0" fontId="3" fillId="0" borderId="4" xfId="0" applyNumberFormat="1" applyFont="1" applyBorder="1" applyAlignment="1">
      <alignment vertical="justify" wrapText="1"/>
    </xf>
    <xf numFmtId="0" fontId="3" fillId="0" borderId="5" xfId="0" applyNumberFormat="1" applyFont="1" applyBorder="1" applyAlignment="1">
      <alignment vertical="justify" wrapText="1"/>
    </xf>
    <xf numFmtId="0" fontId="2" fillId="0" borderId="5" xfId="0" applyFont="1" applyFill="1" applyBorder="1" applyAlignment="1">
      <alignment horizontal="center" wrapText="1"/>
    </xf>
    <xf numFmtId="0" fontId="0" fillId="0" borderId="8" xfId="0" applyFont="1" applyBorder="1" applyAlignment="1">
      <alignment horizontal="left" wrapText="1"/>
    </xf>
    <xf numFmtId="0" fontId="0" fillId="0" borderId="2" xfId="0" applyFont="1" applyBorder="1" applyAlignment="1">
      <alignment horizontal="left" wrapText="1"/>
    </xf>
    <xf numFmtId="0" fontId="0" fillId="0" borderId="9" xfId="0" applyFont="1" applyBorder="1" applyAlignment="1">
      <alignment horizontal="left" wrapText="1"/>
    </xf>
    <xf numFmtId="0" fontId="0" fillId="0" borderId="11" xfId="0" applyFont="1" applyBorder="1" applyAlignment="1">
      <alignment horizontal="left" wrapText="1"/>
    </xf>
    <xf numFmtId="0" fontId="0" fillId="0" borderId="10" xfId="0" applyFont="1" applyBorder="1" applyAlignment="1">
      <alignment horizontal="left" wrapText="1"/>
    </xf>
    <xf numFmtId="0" fontId="2" fillId="2" borderId="12" xfId="0"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13149" y="80436"/>
          <a:ext cx="562187" cy="47561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520699</xdr:colOff>
      <xdr:row>0</xdr:row>
      <xdr:rowOff>80436</xdr:rowOff>
    </xdr:from>
    <xdr:ext cx="562187" cy="475613"/>
    <xdr:pic>
      <xdr:nvPicPr>
        <xdr:cNvPr id="2" name="8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99" y="80436"/>
          <a:ext cx="562187" cy="475613"/>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419100</xdr:colOff>
      <xdr:row>3</xdr:row>
      <xdr:rowOff>85725</xdr:rowOff>
    </xdr:to>
    <xdr:pic>
      <xdr:nvPicPr>
        <xdr:cNvPr id="3" name="2 Imagen" descr="Logo CSJ RGB_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725"/>
          <a:ext cx="2066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1021773</xdr:colOff>
      <xdr:row>69</xdr:row>
      <xdr:rowOff>103910</xdr:rowOff>
    </xdr:from>
    <xdr:to>
      <xdr:col>5</xdr:col>
      <xdr:colOff>4922</xdr:colOff>
      <xdr:row>70</xdr:row>
      <xdr:rowOff>147206</xdr:rowOff>
    </xdr:to>
    <xdr:pic>
      <xdr:nvPicPr>
        <xdr:cNvPr id="4" name="Imagen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54137" y="17863705"/>
          <a:ext cx="1667467" cy="233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opLeftCell="A31" workbookViewId="0">
      <selection activeCell="G41" sqref="G41"/>
    </sheetView>
  </sheetViews>
  <sheetFormatPr baseColWidth="10" defaultColWidth="11.42578125" defaultRowHeight="15" x14ac:dyDescent="0.25"/>
  <cols>
    <col min="4" max="4" width="22" customWidth="1"/>
    <col min="6" max="6" width="16.42578125" customWidth="1"/>
    <col min="8" max="8" width="24.7109375" bestFit="1" customWidth="1"/>
  </cols>
  <sheetData>
    <row r="1" spans="1:8" x14ac:dyDescent="0.25">
      <c r="A1" s="54"/>
      <c r="B1" s="55"/>
      <c r="C1" s="60" t="s">
        <v>0</v>
      </c>
      <c r="D1" s="61"/>
      <c r="E1" s="61"/>
      <c r="F1" s="61"/>
      <c r="G1" s="61"/>
      <c r="H1" s="62"/>
    </row>
    <row r="2" spans="1:8" x14ac:dyDescent="0.25">
      <c r="A2" s="56"/>
      <c r="B2" s="57"/>
      <c r="C2" s="63" t="s">
        <v>1</v>
      </c>
      <c r="D2" s="64"/>
      <c r="E2" s="64"/>
      <c r="F2" s="64"/>
      <c r="G2" s="64"/>
      <c r="H2" s="65"/>
    </row>
    <row r="3" spans="1:8" x14ac:dyDescent="0.25">
      <c r="A3" s="58"/>
      <c r="B3" s="59"/>
      <c r="C3" s="66"/>
      <c r="D3" s="67"/>
      <c r="E3" s="67"/>
      <c r="F3" s="67"/>
      <c r="G3" s="67"/>
      <c r="H3" s="68"/>
    </row>
    <row r="4" spans="1:8" x14ac:dyDescent="0.25">
      <c r="A4" s="69"/>
      <c r="B4" s="70"/>
      <c r="C4" s="70"/>
      <c r="D4" s="70"/>
      <c r="E4" s="70"/>
      <c r="F4" s="70"/>
      <c r="G4" s="70"/>
      <c r="H4" s="71"/>
    </row>
    <row r="5" spans="1:8" x14ac:dyDescent="0.25">
      <c r="A5" s="72" t="s">
        <v>2</v>
      </c>
      <c r="B5" s="73"/>
      <c r="C5" s="73"/>
      <c r="D5" s="73"/>
      <c r="E5" s="73"/>
      <c r="F5" s="73"/>
      <c r="G5" s="73"/>
      <c r="H5" s="74"/>
    </row>
    <row r="6" spans="1:8" x14ac:dyDescent="0.25">
      <c r="A6" s="72" t="s">
        <v>3</v>
      </c>
      <c r="B6" s="74"/>
      <c r="C6" s="72" t="s">
        <v>4</v>
      </c>
      <c r="D6" s="74"/>
      <c r="E6" s="72" t="s">
        <v>5</v>
      </c>
      <c r="F6" s="74"/>
      <c r="G6" s="72" t="s">
        <v>6</v>
      </c>
      <c r="H6" s="74"/>
    </row>
    <row r="7" spans="1:8" x14ac:dyDescent="0.25">
      <c r="A7" s="88" t="s">
        <v>7</v>
      </c>
      <c r="B7" s="89"/>
      <c r="C7" s="90" t="s">
        <v>8</v>
      </c>
      <c r="D7" s="89"/>
      <c r="E7" s="90" t="s">
        <v>9</v>
      </c>
      <c r="F7" s="89"/>
      <c r="G7" s="90" t="s">
        <v>10</v>
      </c>
      <c r="H7" s="89"/>
    </row>
    <row r="8" spans="1:8" x14ac:dyDescent="0.25">
      <c r="A8" s="60" t="s">
        <v>11</v>
      </c>
      <c r="B8" s="61"/>
      <c r="C8" s="61"/>
      <c r="D8" s="61"/>
      <c r="E8" s="61"/>
      <c r="F8" s="61"/>
      <c r="G8" s="61"/>
      <c r="H8" s="62"/>
    </row>
    <row r="9" spans="1:8" x14ac:dyDescent="0.25">
      <c r="A9" s="72" t="s">
        <v>12</v>
      </c>
      <c r="B9" s="73"/>
      <c r="C9" s="73"/>
      <c r="D9" s="73"/>
      <c r="E9" s="73"/>
      <c r="F9" s="73"/>
      <c r="G9" s="73"/>
      <c r="H9" s="74"/>
    </row>
    <row r="10" spans="1:8" x14ac:dyDescent="0.25">
      <c r="A10" s="1" t="s">
        <v>13</v>
      </c>
      <c r="B10" s="2" t="s">
        <v>14</v>
      </c>
      <c r="C10" s="75" t="s">
        <v>15</v>
      </c>
      <c r="D10" s="76"/>
      <c r="E10" s="3" t="s">
        <v>16</v>
      </c>
      <c r="F10" s="4"/>
      <c r="G10" s="3" t="s">
        <v>17</v>
      </c>
      <c r="H10" s="4" t="s">
        <v>18</v>
      </c>
    </row>
    <row r="11" spans="1:8" x14ac:dyDescent="0.25">
      <c r="A11" s="77" t="s">
        <v>19</v>
      </c>
      <c r="B11" s="78"/>
      <c r="C11" s="78"/>
      <c r="D11" s="78"/>
      <c r="E11" s="78"/>
      <c r="F11" s="78"/>
      <c r="G11" s="78"/>
      <c r="H11" s="79"/>
    </row>
    <row r="12" spans="1:8" x14ac:dyDescent="0.25">
      <c r="A12" s="80"/>
      <c r="B12" s="81"/>
      <c r="C12" s="81"/>
      <c r="D12" s="81"/>
      <c r="E12" s="81"/>
      <c r="F12" s="81"/>
      <c r="G12" s="81"/>
      <c r="H12" s="82"/>
    </row>
    <row r="13" spans="1:8" x14ac:dyDescent="0.25">
      <c r="A13" s="72" t="s">
        <v>20</v>
      </c>
      <c r="B13" s="73"/>
      <c r="C13" s="74"/>
      <c r="D13" s="5" t="s">
        <v>21</v>
      </c>
      <c r="E13" s="72" t="s">
        <v>22</v>
      </c>
      <c r="F13" s="74"/>
      <c r="G13" s="5" t="s">
        <v>23</v>
      </c>
      <c r="H13" s="5" t="s">
        <v>24</v>
      </c>
    </row>
    <row r="14" spans="1:8" x14ac:dyDescent="0.25">
      <c r="A14" s="83" t="s">
        <v>25</v>
      </c>
      <c r="B14" s="84"/>
      <c r="C14" s="85"/>
      <c r="D14" s="2">
        <v>2016</v>
      </c>
      <c r="E14" s="86" t="s">
        <v>26</v>
      </c>
      <c r="F14" s="87"/>
      <c r="G14" s="6">
        <v>42395</v>
      </c>
      <c r="H14" s="7">
        <v>14000000</v>
      </c>
    </row>
    <row r="15" spans="1:8" x14ac:dyDescent="0.25">
      <c r="A15" s="83"/>
      <c r="B15" s="84"/>
      <c r="C15" s="85"/>
      <c r="D15" s="2"/>
      <c r="E15" s="86"/>
      <c r="F15" s="87"/>
      <c r="G15" s="6"/>
      <c r="H15" s="7"/>
    </row>
    <row r="16" spans="1:8" x14ac:dyDescent="0.25">
      <c r="A16" s="60"/>
      <c r="B16" s="61"/>
      <c r="C16" s="62"/>
      <c r="D16" s="8"/>
      <c r="E16" s="60"/>
      <c r="F16" s="62"/>
      <c r="G16" s="8"/>
      <c r="H16" s="8"/>
    </row>
    <row r="17" spans="1:8" x14ac:dyDescent="0.25">
      <c r="A17" s="72" t="s">
        <v>27</v>
      </c>
      <c r="B17" s="74"/>
      <c r="C17" s="5" t="s">
        <v>28</v>
      </c>
      <c r="D17" s="5" t="s">
        <v>29</v>
      </c>
      <c r="E17" s="5" t="s">
        <v>30</v>
      </c>
      <c r="F17" s="72" t="s">
        <v>31</v>
      </c>
      <c r="G17" s="74"/>
      <c r="H17" s="5" t="s">
        <v>32</v>
      </c>
    </row>
    <row r="18" spans="1:8" x14ac:dyDescent="0.25">
      <c r="A18" s="91">
        <v>17285000</v>
      </c>
      <c r="B18" s="92"/>
      <c r="C18" s="9"/>
      <c r="D18" s="10"/>
      <c r="E18" s="10" t="s">
        <v>33</v>
      </c>
      <c r="F18" s="88">
        <v>42054</v>
      </c>
      <c r="G18" s="89"/>
      <c r="H18" s="11">
        <v>42356</v>
      </c>
    </row>
    <row r="19" spans="1:8" x14ac:dyDescent="0.25">
      <c r="A19" s="91"/>
      <c r="B19" s="92"/>
      <c r="C19" s="9"/>
      <c r="D19" s="10"/>
      <c r="E19" s="10"/>
      <c r="F19" s="90"/>
      <c r="G19" s="89"/>
      <c r="H19" s="10"/>
    </row>
    <row r="20" spans="1:8" x14ac:dyDescent="0.25">
      <c r="A20" s="60"/>
      <c r="B20" s="61"/>
      <c r="C20" s="61"/>
      <c r="D20" s="61"/>
      <c r="E20" s="61"/>
      <c r="F20" s="61"/>
      <c r="G20" s="61"/>
      <c r="H20" s="62"/>
    </row>
    <row r="21" spans="1:8" x14ac:dyDescent="0.25">
      <c r="A21" s="72" t="s">
        <v>34</v>
      </c>
      <c r="B21" s="73"/>
      <c r="C21" s="73"/>
      <c r="D21" s="73"/>
      <c r="E21" s="73"/>
      <c r="F21" s="73"/>
      <c r="G21" s="73"/>
      <c r="H21" s="74"/>
    </row>
    <row r="22" spans="1:8" ht="30" x14ac:dyDescent="0.25">
      <c r="A22" s="93" t="s">
        <v>35</v>
      </c>
      <c r="B22" s="94"/>
      <c r="C22" s="12" t="s">
        <v>36</v>
      </c>
      <c r="D22" s="93" t="s">
        <v>37</v>
      </c>
      <c r="E22" s="94"/>
      <c r="F22" s="93" t="s">
        <v>38</v>
      </c>
      <c r="G22" s="94"/>
      <c r="H22" s="12" t="s">
        <v>39</v>
      </c>
    </row>
    <row r="23" spans="1:8" x14ac:dyDescent="0.25">
      <c r="A23" s="90" t="s">
        <v>40</v>
      </c>
      <c r="B23" s="89"/>
      <c r="C23" s="11"/>
      <c r="D23" s="90"/>
      <c r="E23" s="89"/>
      <c r="F23" s="88"/>
      <c r="G23" s="89"/>
      <c r="H23" s="11">
        <v>42436</v>
      </c>
    </row>
    <row r="24" spans="1:8" x14ac:dyDescent="0.25">
      <c r="A24" s="90"/>
      <c r="B24" s="89"/>
      <c r="C24" s="11"/>
      <c r="D24" s="90"/>
      <c r="E24" s="89"/>
      <c r="F24" s="88"/>
      <c r="G24" s="89"/>
      <c r="H24" s="11"/>
    </row>
    <row r="25" spans="1:8" x14ac:dyDescent="0.25">
      <c r="A25" s="60"/>
      <c r="B25" s="61"/>
      <c r="C25" s="61"/>
      <c r="D25" s="61"/>
      <c r="E25" s="61"/>
      <c r="F25" s="61"/>
      <c r="G25" s="61"/>
      <c r="H25" s="62"/>
    </row>
    <row r="26" spans="1:8" x14ac:dyDescent="0.25">
      <c r="A26" s="72" t="s">
        <v>41</v>
      </c>
      <c r="B26" s="73"/>
      <c r="C26" s="73"/>
      <c r="D26" s="73"/>
      <c r="E26" s="73"/>
      <c r="F26" s="73"/>
      <c r="G26" s="73"/>
      <c r="H26" s="74"/>
    </row>
    <row r="27" spans="1:8" x14ac:dyDescent="0.25">
      <c r="A27" s="5"/>
      <c r="B27" s="5" t="s">
        <v>42</v>
      </c>
      <c r="C27" s="5" t="s">
        <v>43</v>
      </c>
      <c r="D27" s="5" t="s">
        <v>44</v>
      </c>
      <c r="E27" s="5" t="s">
        <v>24</v>
      </c>
      <c r="F27" s="72" t="s">
        <v>45</v>
      </c>
      <c r="G27" s="73"/>
      <c r="H27" s="74"/>
    </row>
    <row r="28" spans="1:8" x14ac:dyDescent="0.25">
      <c r="A28" s="5" t="s">
        <v>46</v>
      </c>
      <c r="B28" s="8"/>
      <c r="C28" s="8"/>
      <c r="D28" s="8"/>
      <c r="E28" s="8"/>
      <c r="F28" s="60"/>
      <c r="G28" s="61"/>
      <c r="H28" s="62"/>
    </row>
    <row r="29" spans="1:8" x14ac:dyDescent="0.25">
      <c r="A29" s="5" t="s">
        <v>47</v>
      </c>
      <c r="B29" s="8"/>
      <c r="C29" s="8"/>
      <c r="D29" s="8"/>
      <c r="E29" s="8"/>
      <c r="F29" s="60"/>
      <c r="G29" s="61"/>
      <c r="H29" s="62"/>
    </row>
    <row r="30" spans="1:8" x14ac:dyDescent="0.25">
      <c r="A30" s="5" t="s">
        <v>48</v>
      </c>
      <c r="B30" s="8"/>
      <c r="C30" s="8"/>
      <c r="D30" s="8"/>
      <c r="E30" s="8"/>
      <c r="F30" s="60"/>
      <c r="G30" s="61"/>
      <c r="H30" s="62"/>
    </row>
    <row r="31" spans="1:8" x14ac:dyDescent="0.25">
      <c r="A31" s="72" t="s">
        <v>49</v>
      </c>
      <c r="B31" s="73"/>
      <c r="C31" s="73"/>
      <c r="D31" s="73"/>
      <c r="E31" s="73"/>
      <c r="F31" s="73"/>
      <c r="G31" s="73"/>
      <c r="H31" s="74"/>
    </row>
    <row r="32" spans="1:8" x14ac:dyDescent="0.25">
      <c r="A32" s="72" t="s">
        <v>50</v>
      </c>
      <c r="B32" s="73"/>
      <c r="C32" s="73"/>
      <c r="D32" s="74"/>
      <c r="E32" s="72"/>
      <c r="F32" s="74"/>
      <c r="G32" s="72" t="s">
        <v>51</v>
      </c>
      <c r="H32" s="74"/>
    </row>
    <row r="33" spans="1:8" x14ac:dyDescent="0.25">
      <c r="A33" s="72" t="s">
        <v>52</v>
      </c>
      <c r="B33" s="73"/>
      <c r="C33" s="73"/>
      <c r="D33" s="74"/>
      <c r="E33" s="72" t="s">
        <v>53</v>
      </c>
      <c r="F33" s="73"/>
      <c r="G33" s="73"/>
      <c r="H33" s="74"/>
    </row>
    <row r="34" spans="1:8" x14ac:dyDescent="0.25">
      <c r="A34" s="5" t="s">
        <v>43</v>
      </c>
      <c r="B34" s="5" t="s">
        <v>54</v>
      </c>
      <c r="C34" s="5" t="s">
        <v>55</v>
      </c>
      <c r="D34" s="5" t="s">
        <v>24</v>
      </c>
      <c r="E34" s="5" t="s">
        <v>56</v>
      </c>
      <c r="F34" s="5" t="s">
        <v>24</v>
      </c>
      <c r="G34" s="5" t="s">
        <v>57</v>
      </c>
      <c r="H34" s="5" t="s">
        <v>58</v>
      </c>
    </row>
    <row r="35" spans="1:8" x14ac:dyDescent="0.25">
      <c r="A35" s="11"/>
      <c r="B35" s="10"/>
      <c r="C35" s="10"/>
      <c r="D35" s="9"/>
      <c r="E35" s="10"/>
      <c r="F35" s="10"/>
      <c r="G35" s="10"/>
      <c r="H35" s="10"/>
    </row>
    <row r="36" spans="1:8" x14ac:dyDescent="0.25">
      <c r="A36" s="11"/>
      <c r="B36" s="10"/>
      <c r="C36" s="10"/>
      <c r="D36" s="9"/>
      <c r="E36" s="10"/>
      <c r="F36" s="10"/>
      <c r="G36" s="10"/>
      <c r="H36" s="10"/>
    </row>
    <row r="37" spans="1:8" x14ac:dyDescent="0.25">
      <c r="A37" s="11"/>
      <c r="B37" s="10"/>
      <c r="C37" s="10"/>
      <c r="D37" s="9"/>
      <c r="E37" s="10"/>
      <c r="F37" s="10"/>
      <c r="G37" s="10"/>
      <c r="H37" s="10"/>
    </row>
    <row r="38" spans="1:8" x14ac:dyDescent="0.25">
      <c r="A38" s="11"/>
      <c r="B38" s="10"/>
      <c r="C38" s="10"/>
      <c r="D38" s="9"/>
      <c r="E38" s="10"/>
      <c r="F38" s="10"/>
      <c r="G38" s="10"/>
      <c r="H38" s="10"/>
    </row>
    <row r="39" spans="1:8" x14ac:dyDescent="0.25">
      <c r="A39" s="11"/>
      <c r="B39" s="10"/>
      <c r="C39" s="10"/>
      <c r="D39" s="9"/>
      <c r="E39" s="10"/>
      <c r="F39" s="10"/>
      <c r="G39" s="10"/>
      <c r="H39" s="10"/>
    </row>
    <row r="40" spans="1:8" x14ac:dyDescent="0.25">
      <c r="A40" s="11"/>
      <c r="B40" s="10"/>
      <c r="C40" s="10"/>
      <c r="D40" s="9"/>
      <c r="E40" s="10"/>
      <c r="F40" s="10"/>
      <c r="G40" s="10"/>
      <c r="H40" s="10"/>
    </row>
    <row r="41" spans="1:8" x14ac:dyDescent="0.25">
      <c r="A41" s="11"/>
      <c r="B41" s="10"/>
      <c r="C41" s="10"/>
      <c r="D41" s="9"/>
      <c r="E41" s="10"/>
      <c r="F41" s="10"/>
      <c r="G41" s="10"/>
      <c r="H41" s="10"/>
    </row>
    <row r="42" spans="1:8" x14ac:dyDescent="0.25">
      <c r="A42" s="60"/>
      <c r="B42" s="61"/>
      <c r="C42" s="61"/>
      <c r="D42" s="61"/>
      <c r="E42" s="61"/>
      <c r="F42" s="61"/>
      <c r="G42" s="61"/>
      <c r="H42" s="62"/>
    </row>
    <row r="43" spans="1:8" x14ac:dyDescent="0.25">
      <c r="A43" s="5"/>
      <c r="B43" s="5"/>
      <c r="C43" s="13"/>
      <c r="D43" s="14"/>
      <c r="E43" s="5"/>
      <c r="F43" s="15" t="s">
        <v>59</v>
      </c>
      <c r="G43" s="15" t="s">
        <v>59</v>
      </c>
      <c r="H43" s="5"/>
    </row>
    <row r="44" spans="1:8" x14ac:dyDescent="0.25">
      <c r="A44" s="60"/>
      <c r="B44" s="61"/>
      <c r="C44" s="61"/>
      <c r="D44" s="61"/>
      <c r="E44" s="61"/>
      <c r="F44" s="61"/>
      <c r="G44" s="61"/>
      <c r="H44" s="62"/>
    </row>
    <row r="45" spans="1:8" x14ac:dyDescent="0.25">
      <c r="A45" s="95" t="s">
        <v>60</v>
      </c>
      <c r="B45" s="96"/>
      <c r="C45" s="96"/>
      <c r="D45" s="96"/>
      <c r="E45" s="96"/>
      <c r="F45" s="96"/>
      <c r="G45" s="96"/>
      <c r="H45" s="97"/>
    </row>
    <row r="46" spans="1:8" x14ac:dyDescent="0.25">
      <c r="A46" s="98"/>
      <c r="B46" s="99"/>
      <c r="C46" s="99"/>
      <c r="D46" s="99"/>
      <c r="E46" s="99"/>
      <c r="F46" s="99"/>
      <c r="G46" s="99"/>
      <c r="H46" s="100"/>
    </row>
    <row r="47" spans="1:8" x14ac:dyDescent="0.25">
      <c r="A47" s="60"/>
      <c r="B47" s="61"/>
      <c r="C47" s="61"/>
      <c r="D47" s="61"/>
      <c r="E47" s="61"/>
      <c r="F47" s="61"/>
      <c r="G47" s="61"/>
      <c r="H47" s="62"/>
    </row>
    <row r="48" spans="1:8" x14ac:dyDescent="0.25">
      <c r="A48" s="72" t="s">
        <v>61</v>
      </c>
      <c r="B48" s="73"/>
      <c r="C48" s="73"/>
      <c r="D48" s="73"/>
      <c r="E48" s="73"/>
      <c r="F48" s="73"/>
      <c r="G48" s="73"/>
      <c r="H48" s="74"/>
    </row>
    <row r="49" spans="1:8" x14ac:dyDescent="0.25">
      <c r="A49" s="72" t="s">
        <v>62</v>
      </c>
      <c r="B49" s="73"/>
      <c r="C49" s="74"/>
      <c r="D49" s="72" t="s">
        <v>63</v>
      </c>
      <c r="E49" s="73"/>
      <c r="F49" s="74"/>
      <c r="G49" s="72" t="s">
        <v>64</v>
      </c>
      <c r="H49" s="74"/>
    </row>
    <row r="50" spans="1:8" x14ac:dyDescent="0.25">
      <c r="A50" s="101" t="s">
        <v>65</v>
      </c>
      <c r="B50" s="102"/>
      <c r="C50" s="103"/>
      <c r="D50" s="107" t="s">
        <v>66</v>
      </c>
      <c r="E50" s="108"/>
      <c r="F50" s="109"/>
      <c r="G50" s="104"/>
      <c r="H50" s="106"/>
    </row>
    <row r="51" spans="1:8" x14ac:dyDescent="0.25">
      <c r="A51" s="101" t="s">
        <v>67</v>
      </c>
      <c r="B51" s="102"/>
      <c r="C51" s="103"/>
      <c r="D51" s="104"/>
      <c r="E51" s="105"/>
      <c r="F51" s="106"/>
      <c r="G51" s="104"/>
      <c r="H51" s="106"/>
    </row>
    <row r="52" spans="1:8" x14ac:dyDescent="0.25">
      <c r="A52" s="60"/>
      <c r="B52" s="61"/>
      <c r="C52" s="61"/>
      <c r="D52" s="61"/>
      <c r="E52" s="61"/>
      <c r="F52" s="61"/>
      <c r="G52" s="61"/>
      <c r="H52" s="62"/>
    </row>
    <row r="53" spans="1:8" x14ac:dyDescent="0.25">
      <c r="A53" s="72" t="s">
        <v>68</v>
      </c>
      <c r="B53" s="73"/>
      <c r="C53" s="74"/>
      <c r="D53" s="72" t="s">
        <v>69</v>
      </c>
      <c r="E53" s="73"/>
      <c r="F53" s="74"/>
      <c r="G53" s="5" t="s">
        <v>43</v>
      </c>
      <c r="H53" s="5" t="s">
        <v>70</v>
      </c>
    </row>
    <row r="54" spans="1:8" x14ac:dyDescent="0.25">
      <c r="A54" s="110"/>
      <c r="B54" s="111"/>
      <c r="C54" s="112"/>
      <c r="D54" s="110"/>
      <c r="E54" s="111"/>
      <c r="F54" s="112"/>
      <c r="G54" s="119"/>
      <c r="H54" s="119"/>
    </row>
    <row r="55" spans="1:8" x14ac:dyDescent="0.25">
      <c r="A55" s="116"/>
      <c r="B55" s="117"/>
      <c r="C55" s="118"/>
      <c r="D55" s="116"/>
      <c r="E55" s="117"/>
      <c r="F55" s="118"/>
      <c r="G55" s="120"/>
      <c r="H55" s="120"/>
    </row>
    <row r="56" spans="1:8" x14ac:dyDescent="0.25">
      <c r="A56" s="110"/>
      <c r="B56" s="111"/>
      <c r="C56" s="112"/>
      <c r="D56" s="110"/>
      <c r="E56" s="111"/>
      <c r="F56" s="112"/>
      <c r="G56" s="119"/>
      <c r="H56" s="119"/>
    </row>
    <row r="57" spans="1:8" x14ac:dyDescent="0.25">
      <c r="A57" s="116"/>
      <c r="B57" s="117"/>
      <c r="C57" s="118"/>
      <c r="D57" s="116"/>
      <c r="E57" s="117"/>
      <c r="F57" s="118"/>
      <c r="G57" s="120"/>
      <c r="H57" s="120"/>
    </row>
    <row r="58" spans="1:8" x14ac:dyDescent="0.25">
      <c r="A58" s="72" t="s">
        <v>71</v>
      </c>
      <c r="B58" s="73"/>
      <c r="C58" s="73"/>
      <c r="D58" s="73"/>
      <c r="E58" s="73"/>
      <c r="F58" s="73"/>
      <c r="G58" s="73"/>
      <c r="H58" s="74"/>
    </row>
    <row r="59" spans="1:8" x14ac:dyDescent="0.25">
      <c r="A59" s="110"/>
      <c r="B59" s="111"/>
      <c r="C59" s="111"/>
      <c r="D59" s="111"/>
      <c r="E59" s="111"/>
      <c r="F59" s="111"/>
      <c r="G59" s="111"/>
      <c r="H59" s="112"/>
    </row>
    <row r="60" spans="1:8" x14ac:dyDescent="0.25">
      <c r="A60" s="113"/>
      <c r="B60" s="114"/>
      <c r="C60" s="114"/>
      <c r="D60" s="114"/>
      <c r="E60" s="114"/>
      <c r="F60" s="114"/>
      <c r="G60" s="114"/>
      <c r="H60" s="115"/>
    </row>
    <row r="61" spans="1:8" x14ac:dyDescent="0.25">
      <c r="A61" s="116"/>
      <c r="B61" s="117"/>
      <c r="C61" s="117"/>
      <c r="D61" s="117"/>
      <c r="E61" s="117"/>
      <c r="F61" s="117"/>
      <c r="G61" s="117"/>
      <c r="H61" s="118"/>
    </row>
    <row r="62" spans="1:8" x14ac:dyDescent="0.25">
      <c r="A62" s="60"/>
      <c r="B62" s="61"/>
      <c r="C62" s="61"/>
      <c r="D62" s="61"/>
      <c r="E62" s="61"/>
      <c r="F62" s="61"/>
      <c r="G62" s="61"/>
      <c r="H62" s="62"/>
    </row>
    <row r="63" spans="1:8" x14ac:dyDescent="0.25">
      <c r="A63" s="72" t="s">
        <v>72</v>
      </c>
      <c r="B63" s="73"/>
      <c r="C63" s="73"/>
      <c r="D63" s="73"/>
      <c r="E63" s="73"/>
      <c r="F63" s="73"/>
      <c r="G63" s="73"/>
      <c r="H63" s="74"/>
    </row>
    <row r="64" spans="1:8" x14ac:dyDescent="0.25">
      <c r="A64" s="72" t="s">
        <v>73</v>
      </c>
      <c r="B64" s="74"/>
      <c r="C64" s="72" t="s">
        <v>74</v>
      </c>
      <c r="D64" s="74"/>
      <c r="E64" s="5" t="s">
        <v>75</v>
      </c>
      <c r="F64" s="72" t="s">
        <v>76</v>
      </c>
      <c r="G64" s="74"/>
      <c r="H64" s="5" t="s">
        <v>77</v>
      </c>
    </row>
    <row r="65" spans="1:8" x14ac:dyDescent="0.25">
      <c r="A65" s="110"/>
      <c r="B65" s="112"/>
      <c r="C65" s="110"/>
      <c r="D65" s="112"/>
      <c r="E65" s="119"/>
      <c r="F65" s="110"/>
      <c r="G65" s="112"/>
      <c r="H65" s="119"/>
    </row>
    <row r="66" spans="1:8" x14ac:dyDescent="0.25">
      <c r="A66" s="116"/>
      <c r="B66" s="118"/>
      <c r="C66" s="116"/>
      <c r="D66" s="118"/>
      <c r="E66" s="120"/>
      <c r="F66" s="116"/>
      <c r="G66" s="118"/>
      <c r="H66" s="120"/>
    </row>
    <row r="67" spans="1:8" x14ac:dyDescent="0.25">
      <c r="A67" s="110"/>
      <c r="B67" s="112"/>
      <c r="C67" s="110"/>
      <c r="D67" s="112"/>
      <c r="E67" s="119"/>
      <c r="F67" s="110"/>
      <c r="G67" s="112"/>
      <c r="H67" s="119"/>
    </row>
    <row r="68" spans="1:8" x14ac:dyDescent="0.25">
      <c r="A68" s="116"/>
      <c r="B68" s="118"/>
      <c r="C68" s="116"/>
      <c r="D68" s="118"/>
      <c r="E68" s="120"/>
      <c r="F68" s="116"/>
      <c r="G68" s="118"/>
      <c r="H68" s="120"/>
    </row>
    <row r="69" spans="1:8" x14ac:dyDescent="0.25">
      <c r="A69" s="60"/>
      <c r="B69" s="61"/>
      <c r="C69" s="61"/>
      <c r="D69" s="61"/>
      <c r="E69" s="61"/>
      <c r="F69" s="61"/>
      <c r="G69" s="61"/>
      <c r="H69" s="62"/>
    </row>
    <row r="70" spans="1:8" x14ac:dyDescent="0.25">
      <c r="A70" s="72" t="s">
        <v>78</v>
      </c>
      <c r="B70" s="73"/>
      <c r="C70" s="73"/>
      <c r="D70" s="73"/>
      <c r="E70" s="73"/>
      <c r="F70" s="73"/>
      <c r="G70" s="73"/>
      <c r="H70" s="74"/>
    </row>
    <row r="71" spans="1:8" x14ac:dyDescent="0.25">
      <c r="A71" s="127"/>
      <c r="B71" s="128"/>
      <c r="C71" s="128"/>
      <c r="D71" s="128"/>
      <c r="E71" s="128"/>
      <c r="F71" s="128"/>
      <c r="G71" s="128"/>
      <c r="H71" s="129"/>
    </row>
    <row r="72" spans="1:8" x14ac:dyDescent="0.25">
      <c r="A72" s="130"/>
      <c r="B72" s="131"/>
      <c r="C72" s="131"/>
      <c r="D72" s="131"/>
      <c r="E72" s="131"/>
      <c r="F72" s="131"/>
      <c r="G72" s="131"/>
      <c r="H72" s="132"/>
    </row>
    <row r="73" spans="1:8" x14ac:dyDescent="0.25">
      <c r="A73" s="133"/>
      <c r="B73" s="134"/>
      <c r="C73" s="134"/>
      <c r="D73" s="134"/>
      <c r="E73" s="134"/>
      <c r="F73" s="134"/>
      <c r="G73" s="134"/>
      <c r="H73" s="135"/>
    </row>
    <row r="74" spans="1:8" x14ac:dyDescent="0.25">
      <c r="A74" s="72" t="s">
        <v>79</v>
      </c>
      <c r="B74" s="73"/>
      <c r="C74" s="73"/>
      <c r="D74" s="73"/>
      <c r="E74" s="73"/>
      <c r="F74" s="73"/>
      <c r="G74" s="73"/>
      <c r="H74" s="74"/>
    </row>
    <row r="75" spans="1:8" x14ac:dyDescent="0.25">
      <c r="A75" s="124" t="s">
        <v>80</v>
      </c>
      <c r="B75" s="125"/>
      <c r="C75" s="125"/>
      <c r="D75" s="125"/>
      <c r="E75" s="125"/>
      <c r="F75" s="125"/>
      <c r="G75" s="125"/>
      <c r="H75" s="126"/>
    </row>
    <row r="76" spans="1:8" x14ac:dyDescent="0.25">
      <c r="A76" s="15" t="s">
        <v>81</v>
      </c>
      <c r="B76" s="60" t="s">
        <v>9</v>
      </c>
      <c r="C76" s="61"/>
      <c r="D76" s="61"/>
      <c r="E76" s="61"/>
      <c r="F76" s="61"/>
      <c r="G76" s="61"/>
      <c r="H76" s="62"/>
    </row>
    <row r="77" spans="1:8" x14ac:dyDescent="0.25">
      <c r="A77" s="15" t="s">
        <v>82</v>
      </c>
      <c r="B77" s="60"/>
      <c r="C77" s="61"/>
      <c r="D77" s="61"/>
      <c r="E77" s="61"/>
      <c r="F77" s="61"/>
      <c r="G77" s="61"/>
      <c r="H77" s="62"/>
    </row>
    <row r="78" spans="1:8" x14ac:dyDescent="0.25">
      <c r="A78" s="15" t="s">
        <v>83</v>
      </c>
      <c r="B78" s="60"/>
      <c r="C78" s="61"/>
      <c r="D78" s="61"/>
      <c r="E78" s="61"/>
      <c r="F78" s="61"/>
      <c r="G78" s="61"/>
      <c r="H78" s="62"/>
    </row>
    <row r="79" spans="1:8" x14ac:dyDescent="0.25">
      <c r="A79" s="124" t="s">
        <v>84</v>
      </c>
      <c r="B79" s="125"/>
      <c r="C79" s="125"/>
      <c r="D79" s="125"/>
      <c r="E79" s="125"/>
      <c r="F79" s="125"/>
      <c r="G79" s="125"/>
      <c r="H79" s="126"/>
    </row>
    <row r="80" spans="1:8" x14ac:dyDescent="0.25">
      <c r="A80" s="15" t="s">
        <v>81</v>
      </c>
      <c r="B80" s="60" t="s">
        <v>10</v>
      </c>
      <c r="C80" s="61"/>
      <c r="D80" s="61"/>
      <c r="E80" s="61"/>
      <c r="F80" s="61"/>
      <c r="G80" s="61"/>
      <c r="H80" s="62"/>
    </row>
    <row r="81" spans="1:8" x14ac:dyDescent="0.25">
      <c r="A81" s="15" t="s">
        <v>82</v>
      </c>
      <c r="B81" s="60" t="s">
        <v>85</v>
      </c>
      <c r="C81" s="61"/>
      <c r="D81" s="61"/>
      <c r="E81" s="61"/>
      <c r="F81" s="61"/>
      <c r="G81" s="61"/>
      <c r="H81" s="62"/>
    </row>
    <row r="82" spans="1:8" ht="15.75" thickBot="1" x14ac:dyDescent="0.3">
      <c r="A82" s="16" t="s">
        <v>83</v>
      </c>
      <c r="B82" s="110"/>
      <c r="C82" s="111"/>
      <c r="D82" s="111"/>
      <c r="E82" s="111"/>
      <c r="F82" s="111"/>
      <c r="G82" s="111"/>
      <c r="H82" s="112"/>
    </row>
    <row r="83" spans="1:8" ht="15.75" thickBot="1" x14ac:dyDescent="0.3">
      <c r="A83" s="121" t="s">
        <v>86</v>
      </c>
      <c r="B83" s="122"/>
      <c r="C83" s="122"/>
      <c r="D83" s="122"/>
      <c r="E83" s="122"/>
      <c r="F83" s="122"/>
      <c r="G83" s="122"/>
      <c r="H83" s="123"/>
    </row>
    <row r="84" spans="1:8" ht="15.75" thickBot="1" x14ac:dyDescent="0.3">
      <c r="A84" s="121" t="s">
        <v>87</v>
      </c>
      <c r="B84" s="122"/>
      <c r="C84" s="122"/>
      <c r="D84" s="122"/>
      <c r="E84" s="122"/>
      <c r="F84" s="122"/>
      <c r="G84" s="122"/>
      <c r="H84" s="123"/>
    </row>
  </sheetData>
  <mergeCells count="110">
    <mergeCell ref="A83:H83"/>
    <mergeCell ref="A84:H84"/>
    <mergeCell ref="B77:H77"/>
    <mergeCell ref="B78:H78"/>
    <mergeCell ref="A79:H79"/>
    <mergeCell ref="B80:H80"/>
    <mergeCell ref="B81:H81"/>
    <mergeCell ref="B82:H82"/>
    <mergeCell ref="A69:H69"/>
    <mergeCell ref="A70:H70"/>
    <mergeCell ref="A71:H73"/>
    <mergeCell ref="A74:H74"/>
    <mergeCell ref="A75:H75"/>
    <mergeCell ref="B76:H76"/>
    <mergeCell ref="A65:B66"/>
    <mergeCell ref="C65:D66"/>
    <mergeCell ref="E65:E66"/>
    <mergeCell ref="F65:G66"/>
    <mergeCell ref="H65:H66"/>
    <mergeCell ref="A67:B68"/>
    <mergeCell ref="C67:D68"/>
    <mergeCell ref="E67:E68"/>
    <mergeCell ref="F67:G68"/>
    <mergeCell ref="H67:H68"/>
    <mergeCell ref="A58:H58"/>
    <mergeCell ref="A59:H61"/>
    <mergeCell ref="A62:H62"/>
    <mergeCell ref="A63:H63"/>
    <mergeCell ref="A64:B64"/>
    <mergeCell ref="C64:D64"/>
    <mergeCell ref="F64:G64"/>
    <mergeCell ref="A54:C55"/>
    <mergeCell ref="D54:F55"/>
    <mergeCell ref="G54:G55"/>
    <mergeCell ref="H54:H55"/>
    <mergeCell ref="A56:C57"/>
    <mergeCell ref="D56:F57"/>
    <mergeCell ref="G56:G57"/>
    <mergeCell ref="H56:H57"/>
    <mergeCell ref="A51:C51"/>
    <mergeCell ref="D51:F51"/>
    <mergeCell ref="G51:H51"/>
    <mergeCell ref="A52:H52"/>
    <mergeCell ref="A53:C53"/>
    <mergeCell ref="D53:F53"/>
    <mergeCell ref="A48:H48"/>
    <mergeCell ref="A49:C49"/>
    <mergeCell ref="D49:F49"/>
    <mergeCell ref="G49:H49"/>
    <mergeCell ref="A50:C50"/>
    <mergeCell ref="D50:F50"/>
    <mergeCell ref="G50:H50"/>
    <mergeCell ref="A33:D33"/>
    <mergeCell ref="E33:H33"/>
    <mergeCell ref="A42:H42"/>
    <mergeCell ref="A44:H44"/>
    <mergeCell ref="A45:H46"/>
    <mergeCell ref="A47:H47"/>
    <mergeCell ref="F28:H28"/>
    <mergeCell ref="F29:H29"/>
    <mergeCell ref="F30:H30"/>
    <mergeCell ref="A31:H31"/>
    <mergeCell ref="A32:D32"/>
    <mergeCell ref="E32:F32"/>
    <mergeCell ref="G32:H32"/>
    <mergeCell ref="A24:B24"/>
    <mergeCell ref="D24:E24"/>
    <mergeCell ref="F24:G24"/>
    <mergeCell ref="A25:H25"/>
    <mergeCell ref="A26:H26"/>
    <mergeCell ref="F27:H27"/>
    <mergeCell ref="A22:B22"/>
    <mergeCell ref="D22:E22"/>
    <mergeCell ref="F22:G22"/>
    <mergeCell ref="A23:B23"/>
    <mergeCell ref="D23:E23"/>
    <mergeCell ref="F23:G23"/>
    <mergeCell ref="A18:B18"/>
    <mergeCell ref="F18:G18"/>
    <mergeCell ref="A19:B19"/>
    <mergeCell ref="F19:G19"/>
    <mergeCell ref="A20:H20"/>
    <mergeCell ref="A21:H21"/>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opLeftCell="A19" workbookViewId="0">
      <selection activeCell="L34" sqref="L34"/>
    </sheetView>
  </sheetViews>
  <sheetFormatPr baseColWidth="10" defaultColWidth="11.42578125" defaultRowHeight="15" x14ac:dyDescent="0.25"/>
  <cols>
    <col min="2" max="2" width="13" customWidth="1"/>
    <col min="4" max="4" width="13.42578125" customWidth="1"/>
    <col min="6" max="6" width="12.42578125" customWidth="1"/>
    <col min="8" max="8" width="14.85546875" customWidth="1"/>
  </cols>
  <sheetData>
    <row r="1" spans="1:8" x14ac:dyDescent="0.25">
      <c r="A1" s="54"/>
      <c r="B1" s="55"/>
      <c r="C1" s="60" t="s">
        <v>0</v>
      </c>
      <c r="D1" s="61"/>
      <c r="E1" s="61"/>
      <c r="F1" s="61"/>
      <c r="G1" s="61"/>
      <c r="H1" s="62"/>
    </row>
    <row r="2" spans="1:8" x14ac:dyDescent="0.25">
      <c r="A2" s="56"/>
      <c r="B2" s="57"/>
      <c r="C2" s="63" t="s">
        <v>1</v>
      </c>
      <c r="D2" s="64"/>
      <c r="E2" s="64"/>
      <c r="F2" s="64"/>
      <c r="G2" s="64"/>
      <c r="H2" s="65"/>
    </row>
    <row r="3" spans="1:8" x14ac:dyDescent="0.25">
      <c r="A3" s="58"/>
      <c r="B3" s="59"/>
      <c r="C3" s="66"/>
      <c r="D3" s="67"/>
      <c r="E3" s="67"/>
      <c r="F3" s="67"/>
      <c r="G3" s="67"/>
      <c r="H3" s="68"/>
    </row>
    <row r="4" spans="1:8" x14ac:dyDescent="0.25">
      <c r="A4" s="69"/>
      <c r="B4" s="70"/>
      <c r="C4" s="70"/>
      <c r="D4" s="70"/>
      <c r="E4" s="70"/>
      <c r="F4" s="70"/>
      <c r="G4" s="70"/>
      <c r="H4" s="71"/>
    </row>
    <row r="5" spans="1:8" x14ac:dyDescent="0.25">
      <c r="A5" s="72" t="s">
        <v>2</v>
      </c>
      <c r="B5" s="73"/>
      <c r="C5" s="73"/>
      <c r="D5" s="73"/>
      <c r="E5" s="73"/>
      <c r="F5" s="73"/>
      <c r="G5" s="73"/>
      <c r="H5" s="74"/>
    </row>
    <row r="6" spans="1:8" x14ac:dyDescent="0.25">
      <c r="A6" s="72" t="s">
        <v>3</v>
      </c>
      <c r="B6" s="74"/>
      <c r="C6" s="72" t="s">
        <v>4</v>
      </c>
      <c r="D6" s="74"/>
      <c r="E6" s="72" t="s">
        <v>5</v>
      </c>
      <c r="F6" s="74"/>
      <c r="G6" s="72" t="s">
        <v>6</v>
      </c>
      <c r="H6" s="74"/>
    </row>
    <row r="7" spans="1:8" ht="28.5" customHeight="1" x14ac:dyDescent="0.25">
      <c r="A7" s="88" t="s">
        <v>88</v>
      </c>
      <c r="B7" s="89"/>
      <c r="C7" s="136" t="s">
        <v>89</v>
      </c>
      <c r="D7" s="137"/>
      <c r="E7" s="90" t="s">
        <v>9</v>
      </c>
      <c r="F7" s="89"/>
      <c r="G7" s="90" t="s">
        <v>10</v>
      </c>
      <c r="H7" s="89"/>
    </row>
    <row r="8" spans="1:8" x14ac:dyDescent="0.25">
      <c r="A8" s="60"/>
      <c r="B8" s="61"/>
      <c r="C8" s="61"/>
      <c r="D8" s="61"/>
      <c r="E8" s="61"/>
      <c r="F8" s="61"/>
      <c r="G8" s="61"/>
      <c r="H8" s="62"/>
    </row>
    <row r="9" spans="1:8" x14ac:dyDescent="0.25">
      <c r="A9" s="72" t="s">
        <v>12</v>
      </c>
      <c r="B9" s="73"/>
      <c r="C9" s="73"/>
      <c r="D9" s="73"/>
      <c r="E9" s="73"/>
      <c r="F9" s="73"/>
      <c r="G9" s="73"/>
      <c r="H9" s="74"/>
    </row>
    <row r="10" spans="1:8" ht="30" x14ac:dyDescent="0.25">
      <c r="A10" s="1" t="s">
        <v>13</v>
      </c>
      <c r="B10" s="2" t="s">
        <v>14</v>
      </c>
      <c r="C10" s="75" t="s">
        <v>15</v>
      </c>
      <c r="D10" s="76"/>
      <c r="E10" s="3" t="s">
        <v>16</v>
      </c>
      <c r="F10" s="4"/>
      <c r="G10" s="3" t="s">
        <v>17</v>
      </c>
      <c r="H10" s="18" t="s">
        <v>18</v>
      </c>
    </row>
    <row r="11" spans="1:8" x14ac:dyDescent="0.25">
      <c r="A11" s="77" t="s">
        <v>19</v>
      </c>
      <c r="B11" s="78"/>
      <c r="C11" s="78"/>
      <c r="D11" s="78"/>
      <c r="E11" s="78"/>
      <c r="F11" s="78"/>
      <c r="G11" s="78"/>
      <c r="H11" s="79"/>
    </row>
    <row r="12" spans="1:8" ht="55.5" customHeight="1" x14ac:dyDescent="0.25">
      <c r="A12" s="80"/>
      <c r="B12" s="81"/>
      <c r="C12" s="81"/>
      <c r="D12" s="81"/>
      <c r="E12" s="81"/>
      <c r="F12" s="81"/>
      <c r="G12" s="81"/>
      <c r="H12" s="82"/>
    </row>
    <row r="13" spans="1:8" ht="30" x14ac:dyDescent="0.25">
      <c r="A13" s="72" t="s">
        <v>20</v>
      </c>
      <c r="B13" s="73"/>
      <c r="C13" s="74"/>
      <c r="D13" s="5" t="s">
        <v>21</v>
      </c>
      <c r="E13" s="72" t="s">
        <v>22</v>
      </c>
      <c r="F13" s="74"/>
      <c r="G13" s="17" t="s">
        <v>23</v>
      </c>
      <c r="H13" s="5" t="s">
        <v>24</v>
      </c>
    </row>
    <row r="14" spans="1:8" ht="30.75" customHeight="1" x14ac:dyDescent="0.25">
      <c r="A14" s="83" t="s">
        <v>25</v>
      </c>
      <c r="B14" s="84"/>
      <c r="C14" s="85"/>
      <c r="D14" s="2">
        <v>2016</v>
      </c>
      <c r="E14" s="86" t="s">
        <v>26</v>
      </c>
      <c r="F14" s="87"/>
      <c r="G14" s="6">
        <v>42395</v>
      </c>
      <c r="H14" s="7">
        <v>14000000</v>
      </c>
    </row>
    <row r="15" spans="1:8" x14ac:dyDescent="0.25">
      <c r="A15" s="83"/>
      <c r="B15" s="84"/>
      <c r="C15" s="85"/>
      <c r="D15" s="2"/>
      <c r="E15" s="86"/>
      <c r="F15" s="87"/>
      <c r="G15" s="6"/>
      <c r="H15" s="7"/>
    </row>
    <row r="16" spans="1:8" x14ac:dyDescent="0.25">
      <c r="A16" s="60"/>
      <c r="B16" s="61"/>
      <c r="C16" s="62"/>
      <c r="D16" s="8"/>
      <c r="E16" s="60"/>
      <c r="F16" s="62"/>
      <c r="G16" s="8"/>
      <c r="H16" s="8"/>
    </row>
    <row r="17" spans="1:13" ht="30" x14ac:dyDescent="0.25">
      <c r="A17" s="72" t="s">
        <v>27</v>
      </c>
      <c r="B17" s="74"/>
      <c r="C17" s="5" t="s">
        <v>28</v>
      </c>
      <c r="D17" s="5" t="s">
        <v>29</v>
      </c>
      <c r="E17" s="5" t="s">
        <v>30</v>
      </c>
      <c r="F17" s="72" t="s">
        <v>31</v>
      </c>
      <c r="G17" s="74"/>
      <c r="H17" s="17" t="s">
        <v>32</v>
      </c>
    </row>
    <row r="18" spans="1:13" x14ac:dyDescent="0.25">
      <c r="A18" s="91">
        <v>17285000</v>
      </c>
      <c r="B18" s="92"/>
      <c r="C18" s="9"/>
      <c r="D18" s="10"/>
      <c r="E18" s="10" t="s">
        <v>33</v>
      </c>
      <c r="F18" s="88">
        <v>42054</v>
      </c>
      <c r="G18" s="89"/>
      <c r="H18" s="11">
        <v>42356</v>
      </c>
    </row>
    <row r="19" spans="1:13" x14ac:dyDescent="0.25">
      <c r="A19" s="91"/>
      <c r="B19" s="92"/>
      <c r="C19" s="9"/>
      <c r="D19" s="10"/>
      <c r="E19" s="10"/>
      <c r="F19" s="88"/>
      <c r="G19" s="89"/>
      <c r="H19" s="11"/>
    </row>
    <row r="20" spans="1:13" x14ac:dyDescent="0.25">
      <c r="A20" s="91"/>
      <c r="B20" s="92"/>
      <c r="C20" s="9"/>
      <c r="D20" s="10"/>
      <c r="E20" s="10"/>
      <c r="F20" s="90"/>
      <c r="G20" s="89"/>
      <c r="H20" s="10"/>
    </row>
    <row r="21" spans="1:13" x14ac:dyDescent="0.25">
      <c r="A21" s="60"/>
      <c r="B21" s="61"/>
      <c r="C21" s="61"/>
      <c r="D21" s="61"/>
      <c r="E21" s="61"/>
      <c r="F21" s="61"/>
      <c r="G21" s="61"/>
      <c r="H21" s="62"/>
    </row>
    <row r="22" spans="1:13" x14ac:dyDescent="0.25">
      <c r="A22" s="72" t="s">
        <v>34</v>
      </c>
      <c r="B22" s="73"/>
      <c r="C22" s="73"/>
      <c r="D22" s="73"/>
      <c r="E22" s="73"/>
      <c r="F22" s="73"/>
      <c r="G22" s="73"/>
      <c r="H22" s="74"/>
    </row>
    <row r="23" spans="1:13" ht="30" x14ac:dyDescent="0.25">
      <c r="A23" s="93" t="s">
        <v>35</v>
      </c>
      <c r="B23" s="94"/>
      <c r="C23" s="12" t="s">
        <v>36</v>
      </c>
      <c r="D23" s="93" t="s">
        <v>37</v>
      </c>
      <c r="E23" s="94"/>
      <c r="F23" s="93" t="s">
        <v>38</v>
      </c>
      <c r="G23" s="94"/>
      <c r="H23" s="12" t="s">
        <v>39</v>
      </c>
    </row>
    <row r="24" spans="1:13" x14ac:dyDescent="0.25">
      <c r="A24" s="90" t="s">
        <v>40</v>
      </c>
      <c r="B24" s="89"/>
      <c r="C24" s="11"/>
      <c r="D24" s="90"/>
      <c r="E24" s="89"/>
      <c r="F24" s="88"/>
      <c r="G24" s="89"/>
      <c r="H24" s="11">
        <v>42436</v>
      </c>
    </row>
    <row r="25" spans="1:13" x14ac:dyDescent="0.25">
      <c r="A25" s="90"/>
      <c r="B25" s="89"/>
      <c r="C25" s="11"/>
      <c r="D25" s="90"/>
      <c r="E25" s="89"/>
      <c r="F25" s="88"/>
      <c r="G25" s="89"/>
      <c r="H25" s="11"/>
    </row>
    <row r="26" spans="1:13" x14ac:dyDescent="0.25">
      <c r="A26" s="60"/>
      <c r="B26" s="61"/>
      <c r="C26" s="61"/>
      <c r="D26" s="61"/>
      <c r="E26" s="61"/>
      <c r="F26" s="61"/>
      <c r="G26" s="61"/>
      <c r="H26" s="62"/>
    </row>
    <row r="27" spans="1:13" x14ac:dyDescent="0.25">
      <c r="A27" s="72" t="s">
        <v>41</v>
      </c>
      <c r="B27" s="73"/>
      <c r="C27" s="73"/>
      <c r="D27" s="73"/>
      <c r="E27" s="73"/>
      <c r="F27" s="73"/>
      <c r="G27" s="73"/>
      <c r="H27" s="74"/>
    </row>
    <row r="28" spans="1:13" x14ac:dyDescent="0.25">
      <c r="A28" s="5"/>
      <c r="B28" s="5" t="s">
        <v>42</v>
      </c>
      <c r="C28" s="5" t="s">
        <v>43</v>
      </c>
      <c r="D28" s="5" t="s">
        <v>44</v>
      </c>
      <c r="E28" s="5" t="s">
        <v>24</v>
      </c>
      <c r="F28" s="72" t="s">
        <v>45</v>
      </c>
      <c r="G28" s="73"/>
      <c r="H28" s="74"/>
    </row>
    <row r="29" spans="1:13" x14ac:dyDescent="0.25">
      <c r="A29" s="5" t="s">
        <v>46</v>
      </c>
      <c r="B29" s="8"/>
      <c r="C29" s="8"/>
      <c r="D29" s="8"/>
      <c r="E29" s="8"/>
      <c r="F29" s="60"/>
      <c r="G29" s="61"/>
      <c r="H29" s="62"/>
    </row>
    <row r="30" spans="1:13" x14ac:dyDescent="0.25">
      <c r="A30" s="5" t="s">
        <v>47</v>
      </c>
      <c r="B30" s="8"/>
      <c r="C30" s="8"/>
      <c r="D30" s="8"/>
      <c r="E30" s="8"/>
      <c r="F30" s="60"/>
      <c r="G30" s="61"/>
      <c r="H30" s="62"/>
    </row>
    <row r="31" spans="1:13" x14ac:dyDescent="0.25">
      <c r="A31" s="5" t="s">
        <v>48</v>
      </c>
      <c r="B31" s="8"/>
      <c r="C31" s="8"/>
      <c r="D31" s="8"/>
      <c r="E31" s="8"/>
      <c r="F31" s="60"/>
      <c r="G31" s="61"/>
      <c r="H31" s="62"/>
    </row>
    <row r="32" spans="1:13" x14ac:dyDescent="0.25">
      <c r="A32" s="72" t="s">
        <v>49</v>
      </c>
      <c r="B32" s="73"/>
      <c r="C32" s="73"/>
      <c r="D32" s="73"/>
      <c r="E32" s="73"/>
      <c r="F32" s="73"/>
      <c r="G32" s="73"/>
      <c r="H32" s="74"/>
      <c r="L32">
        <v>17285000</v>
      </c>
      <c r="M32">
        <v>100</v>
      </c>
    </row>
    <row r="33" spans="1:12" x14ac:dyDescent="0.25">
      <c r="A33" s="72" t="s">
        <v>50</v>
      </c>
      <c r="B33" s="73"/>
      <c r="C33" s="73"/>
      <c r="D33" s="74"/>
      <c r="E33" s="72"/>
      <c r="F33" s="74"/>
      <c r="G33" s="72" t="s">
        <v>51</v>
      </c>
      <c r="H33" s="74"/>
      <c r="L33">
        <v>821375</v>
      </c>
    </row>
    <row r="34" spans="1:12" x14ac:dyDescent="0.25">
      <c r="A34" s="72" t="s">
        <v>52</v>
      </c>
      <c r="B34" s="73"/>
      <c r="C34" s="73"/>
      <c r="D34" s="74"/>
      <c r="E34" s="72" t="s">
        <v>53</v>
      </c>
      <c r="F34" s="73"/>
      <c r="G34" s="73"/>
      <c r="H34" s="74"/>
      <c r="L34">
        <f>L33*M32</f>
        <v>82137500</v>
      </c>
    </row>
    <row r="35" spans="1:12" ht="30" x14ac:dyDescent="0.25">
      <c r="A35" s="5" t="s">
        <v>43</v>
      </c>
      <c r="B35" s="17" t="s">
        <v>54</v>
      </c>
      <c r="C35" s="5" t="s">
        <v>55</v>
      </c>
      <c r="D35" s="5" t="s">
        <v>24</v>
      </c>
      <c r="E35" s="5" t="s">
        <v>56</v>
      </c>
      <c r="F35" s="5" t="s">
        <v>24</v>
      </c>
      <c r="G35" s="5" t="s">
        <v>57</v>
      </c>
      <c r="H35" s="5" t="s">
        <v>58</v>
      </c>
      <c r="L35">
        <f>L34/L32</f>
        <v>4.7519525600231418</v>
      </c>
    </row>
    <row r="36" spans="1:12" x14ac:dyDescent="0.25">
      <c r="A36" s="11">
        <v>42496</v>
      </c>
      <c r="B36" s="10" t="s">
        <v>90</v>
      </c>
      <c r="C36" s="21">
        <v>7.4200000000000002E-2</v>
      </c>
      <c r="D36" s="9">
        <v>1282024</v>
      </c>
      <c r="E36" s="10"/>
      <c r="F36" s="10"/>
      <c r="G36" s="10"/>
      <c r="H36" s="10"/>
    </row>
    <row r="37" spans="1:12" x14ac:dyDescent="0.25">
      <c r="A37" s="11">
        <v>42496</v>
      </c>
      <c r="B37" s="10" t="s">
        <v>90</v>
      </c>
      <c r="C37" s="21">
        <v>6.1499999999999999E-2</v>
      </c>
      <c r="D37" s="9">
        <v>1062585</v>
      </c>
      <c r="E37" s="10"/>
      <c r="F37" s="10"/>
      <c r="G37" s="10"/>
      <c r="H37" s="10"/>
    </row>
    <row r="38" spans="1:12" x14ac:dyDescent="0.25">
      <c r="A38" s="11">
        <v>42496</v>
      </c>
      <c r="B38" s="10" t="s">
        <v>90</v>
      </c>
      <c r="C38" s="21">
        <v>2.2100000000000002E-2</v>
      </c>
      <c r="D38" s="9">
        <v>381145</v>
      </c>
      <c r="E38" s="10"/>
      <c r="F38" s="10"/>
      <c r="G38" s="10"/>
      <c r="H38" s="10"/>
    </row>
    <row r="39" spans="1:12" x14ac:dyDescent="0.25">
      <c r="A39" s="11"/>
      <c r="B39" s="10"/>
      <c r="C39" s="21"/>
      <c r="D39" s="9"/>
      <c r="E39" s="10"/>
      <c r="F39" s="10"/>
      <c r="G39" s="10"/>
      <c r="H39" s="10"/>
    </row>
    <row r="40" spans="1:12" x14ac:dyDescent="0.25">
      <c r="A40" s="11"/>
      <c r="B40" s="10"/>
      <c r="C40" s="21"/>
      <c r="D40" s="9"/>
      <c r="E40" s="10"/>
      <c r="F40" s="10"/>
      <c r="G40" s="10"/>
      <c r="H40" s="10"/>
    </row>
    <row r="41" spans="1:12" x14ac:dyDescent="0.25">
      <c r="A41" s="11"/>
      <c r="B41" s="10"/>
      <c r="C41" s="21"/>
      <c r="D41" s="9"/>
      <c r="E41" s="10"/>
      <c r="F41" s="10"/>
      <c r="G41" s="10"/>
      <c r="H41" s="10"/>
    </row>
    <row r="42" spans="1:12" x14ac:dyDescent="0.25">
      <c r="A42" s="60"/>
      <c r="B42" s="61"/>
      <c r="C42" s="61"/>
      <c r="D42" s="61"/>
      <c r="E42" s="61"/>
      <c r="F42" s="61"/>
      <c r="G42" s="61"/>
      <c r="H42" s="62"/>
    </row>
    <row r="43" spans="1:12" x14ac:dyDescent="0.25">
      <c r="A43" s="5"/>
      <c r="B43" s="5"/>
      <c r="C43" s="13">
        <f>SUM(C36:C41)</f>
        <v>0.1578</v>
      </c>
      <c r="D43" s="14">
        <f>SUM(D36:D41)</f>
        <v>2725754</v>
      </c>
      <c r="E43" s="5"/>
      <c r="F43" s="15" t="s">
        <v>59</v>
      </c>
      <c r="G43" s="15" t="s">
        <v>59</v>
      </c>
      <c r="H43" s="5"/>
    </row>
    <row r="44" spans="1:12" x14ac:dyDescent="0.25">
      <c r="A44" s="60"/>
      <c r="B44" s="61"/>
      <c r="C44" s="61"/>
      <c r="D44" s="61"/>
      <c r="E44" s="61"/>
      <c r="F44" s="61"/>
      <c r="G44" s="61"/>
      <c r="H44" s="62"/>
    </row>
    <row r="45" spans="1:12" x14ac:dyDescent="0.25">
      <c r="A45" s="95" t="s">
        <v>60</v>
      </c>
      <c r="B45" s="96"/>
      <c r="C45" s="96"/>
      <c r="D45" s="96"/>
      <c r="E45" s="96"/>
      <c r="F45" s="96"/>
      <c r="G45" s="96"/>
      <c r="H45" s="97"/>
    </row>
    <row r="46" spans="1:12" ht="30.75" customHeight="1" x14ac:dyDescent="0.25">
      <c r="A46" s="98"/>
      <c r="B46" s="99"/>
      <c r="C46" s="99"/>
      <c r="D46" s="99"/>
      <c r="E46" s="99"/>
      <c r="F46" s="99"/>
      <c r="G46" s="99"/>
      <c r="H46" s="100"/>
    </row>
    <row r="47" spans="1:12" x14ac:dyDescent="0.25">
      <c r="A47" s="60"/>
      <c r="B47" s="61"/>
      <c r="C47" s="61"/>
      <c r="D47" s="61"/>
      <c r="E47" s="61"/>
      <c r="F47" s="61"/>
      <c r="G47" s="61"/>
      <c r="H47" s="62"/>
    </row>
    <row r="48" spans="1:12" x14ac:dyDescent="0.25">
      <c r="A48" s="72" t="s">
        <v>61</v>
      </c>
      <c r="B48" s="73"/>
      <c r="C48" s="73"/>
      <c r="D48" s="73"/>
      <c r="E48" s="73"/>
      <c r="F48" s="73"/>
      <c r="G48" s="73"/>
      <c r="H48" s="74"/>
    </row>
    <row r="49" spans="1:8" x14ac:dyDescent="0.25">
      <c r="A49" s="72" t="s">
        <v>62</v>
      </c>
      <c r="B49" s="73"/>
      <c r="C49" s="74"/>
      <c r="D49" s="72" t="s">
        <v>63</v>
      </c>
      <c r="E49" s="73"/>
      <c r="F49" s="74"/>
      <c r="G49" s="72" t="s">
        <v>64</v>
      </c>
      <c r="H49" s="74"/>
    </row>
    <row r="50" spans="1:8" ht="343.5" customHeight="1" x14ac:dyDescent="0.25">
      <c r="A50" s="101" t="s">
        <v>91</v>
      </c>
      <c r="B50" s="102"/>
      <c r="C50" s="103"/>
      <c r="D50" s="107" t="s">
        <v>92</v>
      </c>
      <c r="E50" s="108"/>
      <c r="F50" s="109"/>
      <c r="G50" s="104" t="s">
        <v>93</v>
      </c>
      <c r="H50" s="106"/>
    </row>
    <row r="51" spans="1:8" x14ac:dyDescent="0.25">
      <c r="A51" s="101"/>
      <c r="B51" s="102"/>
      <c r="C51" s="103"/>
      <c r="D51" s="104"/>
      <c r="E51" s="105"/>
      <c r="F51" s="106"/>
      <c r="G51" s="104"/>
      <c r="H51" s="106"/>
    </row>
    <row r="52" spans="1:8" x14ac:dyDescent="0.25">
      <c r="A52" s="60"/>
      <c r="B52" s="61"/>
      <c r="C52" s="61"/>
      <c r="D52" s="61"/>
      <c r="E52" s="61"/>
      <c r="F52" s="61"/>
      <c r="G52" s="61"/>
      <c r="H52" s="62"/>
    </row>
    <row r="53" spans="1:8" x14ac:dyDescent="0.25">
      <c r="A53" s="72" t="s">
        <v>68</v>
      </c>
      <c r="B53" s="73"/>
      <c r="C53" s="74"/>
      <c r="D53" s="72" t="s">
        <v>69</v>
      </c>
      <c r="E53" s="73"/>
      <c r="F53" s="74"/>
      <c r="G53" s="5" t="s">
        <v>43</v>
      </c>
      <c r="H53" s="5" t="s">
        <v>70</v>
      </c>
    </row>
    <row r="54" spans="1:8" x14ac:dyDescent="0.25">
      <c r="A54" s="110"/>
      <c r="B54" s="111"/>
      <c r="C54" s="112"/>
      <c r="D54" s="110"/>
      <c r="E54" s="111"/>
      <c r="F54" s="112"/>
      <c r="G54" s="19"/>
      <c r="H54" s="19"/>
    </row>
    <row r="55" spans="1:8" x14ac:dyDescent="0.25">
      <c r="A55" s="110"/>
      <c r="B55" s="111"/>
      <c r="C55" s="112"/>
      <c r="D55" s="110"/>
      <c r="E55" s="111"/>
      <c r="F55" s="112"/>
      <c r="G55" s="19"/>
      <c r="H55" s="19"/>
    </row>
    <row r="56" spans="1:8" ht="36" customHeight="1" x14ac:dyDescent="0.25">
      <c r="A56" s="138" t="s">
        <v>71</v>
      </c>
      <c r="B56" s="139"/>
      <c r="C56" s="139"/>
      <c r="D56" s="139"/>
      <c r="E56" s="139"/>
      <c r="F56" s="139"/>
      <c r="G56" s="139"/>
      <c r="H56" s="140"/>
    </row>
    <row r="57" spans="1:8" x14ac:dyDescent="0.25">
      <c r="A57" s="110"/>
      <c r="B57" s="111"/>
      <c r="C57" s="111"/>
      <c r="D57" s="111"/>
      <c r="E57" s="111"/>
      <c r="F57" s="111"/>
      <c r="G57" s="111"/>
      <c r="H57" s="112"/>
    </row>
    <row r="58" spans="1:8" x14ac:dyDescent="0.25">
      <c r="A58" s="113"/>
      <c r="B58" s="114"/>
      <c r="C58" s="114"/>
      <c r="D58" s="114"/>
      <c r="E58" s="114"/>
      <c r="F58" s="114"/>
      <c r="G58" s="114"/>
      <c r="H58" s="115"/>
    </row>
    <row r="59" spans="1:8" x14ac:dyDescent="0.25">
      <c r="A59" s="116"/>
      <c r="B59" s="117"/>
      <c r="C59" s="117"/>
      <c r="D59" s="117"/>
      <c r="E59" s="117"/>
      <c r="F59" s="117"/>
      <c r="G59" s="117"/>
      <c r="H59" s="118"/>
    </row>
    <row r="60" spans="1:8" x14ac:dyDescent="0.25">
      <c r="A60" s="60"/>
      <c r="B60" s="61"/>
      <c r="C60" s="61"/>
      <c r="D60" s="61"/>
      <c r="E60" s="61"/>
      <c r="F60" s="61"/>
      <c r="G60" s="61"/>
      <c r="H60" s="62"/>
    </row>
    <row r="61" spans="1:8" x14ac:dyDescent="0.25">
      <c r="A61" s="72" t="s">
        <v>72</v>
      </c>
      <c r="B61" s="73"/>
      <c r="C61" s="73"/>
      <c r="D61" s="73"/>
      <c r="E61" s="73"/>
      <c r="F61" s="73"/>
      <c r="G61" s="73"/>
      <c r="H61" s="74"/>
    </row>
    <row r="62" spans="1:8" ht="30" x14ac:dyDescent="0.25">
      <c r="A62" s="72" t="s">
        <v>73</v>
      </c>
      <c r="B62" s="74"/>
      <c r="C62" s="72" t="s">
        <v>74</v>
      </c>
      <c r="D62" s="74"/>
      <c r="E62" s="17" t="s">
        <v>75</v>
      </c>
      <c r="F62" s="72" t="s">
        <v>76</v>
      </c>
      <c r="G62" s="74"/>
      <c r="H62" s="5" t="s">
        <v>77</v>
      </c>
    </row>
    <row r="63" spans="1:8" x14ac:dyDescent="0.25">
      <c r="A63" s="141"/>
      <c r="B63" s="142"/>
      <c r="C63" s="141"/>
      <c r="D63" s="142"/>
      <c r="E63" s="22"/>
      <c r="F63" s="141"/>
      <c r="G63" s="142"/>
      <c r="H63" s="23"/>
    </row>
    <row r="64" spans="1:8" x14ac:dyDescent="0.25">
      <c r="A64" s="110"/>
      <c r="B64" s="112"/>
      <c r="C64" s="110"/>
      <c r="D64" s="112"/>
      <c r="E64" s="19"/>
      <c r="F64" s="110"/>
      <c r="G64" s="112"/>
      <c r="H64" s="19"/>
    </row>
    <row r="65" spans="1:8" x14ac:dyDescent="0.25">
      <c r="A65" s="116"/>
      <c r="B65" s="118"/>
      <c r="C65" s="116"/>
      <c r="D65" s="118"/>
      <c r="E65" s="20"/>
      <c r="F65" s="116"/>
      <c r="G65" s="118"/>
      <c r="H65" s="20"/>
    </row>
    <row r="66" spans="1:8" x14ac:dyDescent="0.25">
      <c r="A66" s="60"/>
      <c r="B66" s="61"/>
      <c r="C66" s="61"/>
      <c r="D66" s="61"/>
      <c r="E66" s="61"/>
      <c r="F66" s="61"/>
      <c r="G66" s="61"/>
      <c r="H66" s="62"/>
    </row>
    <row r="67" spans="1:8" x14ac:dyDescent="0.25">
      <c r="A67" s="72" t="s">
        <v>78</v>
      </c>
      <c r="B67" s="73"/>
      <c r="C67" s="73"/>
      <c r="D67" s="73"/>
      <c r="E67" s="73"/>
      <c r="F67" s="73"/>
      <c r="G67" s="73"/>
      <c r="H67" s="74"/>
    </row>
    <row r="68" spans="1:8" x14ac:dyDescent="0.25">
      <c r="A68" s="127"/>
      <c r="B68" s="128"/>
      <c r="C68" s="128"/>
      <c r="D68" s="128"/>
      <c r="E68" s="128"/>
      <c r="F68" s="128"/>
      <c r="G68" s="128"/>
      <c r="H68" s="129"/>
    </row>
    <row r="69" spans="1:8" x14ac:dyDescent="0.25">
      <c r="A69" s="143"/>
      <c r="B69" s="131"/>
      <c r="C69" s="131"/>
      <c r="D69" s="131"/>
      <c r="E69" s="131"/>
      <c r="F69" s="131"/>
      <c r="G69" s="131"/>
      <c r="H69" s="132"/>
    </row>
    <row r="70" spans="1:8" x14ac:dyDescent="0.25">
      <c r="A70" s="133"/>
      <c r="B70" s="134"/>
      <c r="C70" s="134"/>
      <c r="D70" s="134"/>
      <c r="E70" s="134"/>
      <c r="F70" s="134"/>
      <c r="G70" s="134"/>
      <c r="H70" s="135"/>
    </row>
    <row r="71" spans="1:8" x14ac:dyDescent="0.25">
      <c r="A71" s="72" t="s">
        <v>79</v>
      </c>
      <c r="B71" s="73"/>
      <c r="C71" s="73"/>
      <c r="D71" s="73"/>
      <c r="E71" s="73"/>
      <c r="F71" s="73"/>
      <c r="G71" s="73"/>
      <c r="H71" s="74"/>
    </row>
    <row r="72" spans="1:8" x14ac:dyDescent="0.25">
      <c r="A72" s="124" t="s">
        <v>80</v>
      </c>
      <c r="B72" s="125"/>
      <c r="C72" s="125"/>
      <c r="D72" s="125"/>
      <c r="E72" s="125"/>
      <c r="F72" s="125"/>
      <c r="G72" s="125"/>
      <c r="H72" s="126"/>
    </row>
    <row r="73" spans="1:8" x14ac:dyDescent="0.25">
      <c r="A73" s="15" t="s">
        <v>81</v>
      </c>
      <c r="B73" s="60" t="s">
        <v>9</v>
      </c>
      <c r="C73" s="61"/>
      <c r="D73" s="61"/>
      <c r="E73" s="61"/>
      <c r="F73" s="61"/>
      <c r="G73" s="61"/>
      <c r="H73" s="62"/>
    </row>
    <row r="74" spans="1:8" x14ac:dyDescent="0.25">
      <c r="A74" s="15" t="s">
        <v>82</v>
      </c>
      <c r="B74" s="60"/>
      <c r="C74" s="61"/>
      <c r="D74" s="61"/>
      <c r="E74" s="61"/>
      <c r="F74" s="61"/>
      <c r="G74" s="61"/>
      <c r="H74" s="62"/>
    </row>
    <row r="75" spans="1:8" x14ac:dyDescent="0.25">
      <c r="A75" s="15" t="s">
        <v>83</v>
      </c>
      <c r="B75" s="60"/>
      <c r="C75" s="61"/>
      <c r="D75" s="61"/>
      <c r="E75" s="61"/>
      <c r="F75" s="61"/>
      <c r="G75" s="61"/>
      <c r="H75" s="62"/>
    </row>
    <row r="76" spans="1:8" x14ac:dyDescent="0.25">
      <c r="A76" s="124" t="s">
        <v>84</v>
      </c>
      <c r="B76" s="125"/>
      <c r="C76" s="125"/>
      <c r="D76" s="125"/>
      <c r="E76" s="125"/>
      <c r="F76" s="125"/>
      <c r="G76" s="125"/>
      <c r="H76" s="126"/>
    </row>
    <row r="77" spans="1:8" x14ac:dyDescent="0.25">
      <c r="A77" s="15" t="s">
        <v>81</v>
      </c>
      <c r="B77" s="60" t="s">
        <v>10</v>
      </c>
      <c r="C77" s="61"/>
      <c r="D77" s="61"/>
      <c r="E77" s="61"/>
      <c r="F77" s="61"/>
      <c r="G77" s="61"/>
      <c r="H77" s="62"/>
    </row>
    <row r="78" spans="1:8" x14ac:dyDescent="0.25">
      <c r="A78" s="15" t="s">
        <v>82</v>
      </c>
      <c r="B78" s="60" t="s">
        <v>85</v>
      </c>
      <c r="C78" s="61"/>
      <c r="D78" s="61"/>
      <c r="E78" s="61"/>
      <c r="F78" s="61"/>
      <c r="G78" s="61"/>
      <c r="H78" s="62"/>
    </row>
    <row r="79" spans="1:8" ht="15.75" thickBot="1" x14ac:dyDescent="0.3">
      <c r="A79" s="16" t="s">
        <v>83</v>
      </c>
      <c r="B79" s="110"/>
      <c r="C79" s="111"/>
      <c r="D79" s="111"/>
      <c r="E79" s="111"/>
      <c r="F79" s="111"/>
      <c r="G79" s="111"/>
      <c r="H79" s="112"/>
    </row>
    <row r="80" spans="1:8" ht="15.75" thickBot="1" x14ac:dyDescent="0.3">
      <c r="A80" s="121" t="s">
        <v>86</v>
      </c>
      <c r="B80" s="122"/>
      <c r="C80" s="122"/>
      <c r="D80" s="122"/>
      <c r="E80" s="122"/>
      <c r="F80" s="122"/>
      <c r="G80" s="122"/>
      <c r="H80" s="123"/>
    </row>
    <row r="81" spans="1:8" ht="15.75" thickBot="1" x14ac:dyDescent="0.3">
      <c r="A81" s="121" t="s">
        <v>87</v>
      </c>
      <c r="B81" s="122"/>
      <c r="C81" s="122"/>
      <c r="D81" s="122"/>
      <c r="E81" s="122"/>
      <c r="F81" s="122"/>
      <c r="G81" s="122"/>
      <c r="H81" s="123"/>
    </row>
  </sheetData>
  <mergeCells count="107">
    <mergeCell ref="A80:H80"/>
    <mergeCell ref="A81:H81"/>
    <mergeCell ref="A63:B63"/>
    <mergeCell ref="C63:D63"/>
    <mergeCell ref="F63:G63"/>
    <mergeCell ref="A19:B19"/>
    <mergeCell ref="F19:G19"/>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56:H56"/>
    <mergeCell ref="A57:H59"/>
    <mergeCell ref="A60:H60"/>
    <mergeCell ref="A61:H61"/>
    <mergeCell ref="A62:B62"/>
    <mergeCell ref="C62:D62"/>
    <mergeCell ref="F62:G62"/>
    <mergeCell ref="A54:C54"/>
    <mergeCell ref="D54:F54"/>
    <mergeCell ref="A55:C55"/>
    <mergeCell ref="D55:F55"/>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3:B23"/>
    <mergeCell ref="D23:E23"/>
    <mergeCell ref="F23:G23"/>
    <mergeCell ref="A24:B24"/>
    <mergeCell ref="D24:E24"/>
    <mergeCell ref="F24:G24"/>
    <mergeCell ref="A18:B18"/>
    <mergeCell ref="F18:G18"/>
    <mergeCell ref="A20:B20"/>
    <mergeCell ref="F20:G20"/>
    <mergeCell ref="A21:H21"/>
    <mergeCell ref="A22:H22"/>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25" workbookViewId="0">
      <selection activeCell="C7" sqref="C7:D7"/>
    </sheetView>
  </sheetViews>
  <sheetFormatPr baseColWidth="10" defaultColWidth="11.42578125" defaultRowHeight="15" x14ac:dyDescent="0.25"/>
  <cols>
    <col min="2" max="2" width="13.5703125" customWidth="1"/>
    <col min="8" max="8" width="14.140625" bestFit="1" customWidth="1"/>
  </cols>
  <sheetData>
    <row r="1" spans="1:8" x14ac:dyDescent="0.25">
      <c r="A1" s="54"/>
      <c r="B1" s="55"/>
      <c r="C1" s="60" t="s">
        <v>0</v>
      </c>
      <c r="D1" s="61"/>
      <c r="E1" s="61"/>
      <c r="F1" s="61"/>
      <c r="G1" s="61"/>
      <c r="H1" s="62"/>
    </row>
    <row r="2" spans="1:8" x14ac:dyDescent="0.25">
      <c r="A2" s="56"/>
      <c r="B2" s="57"/>
      <c r="C2" s="63" t="s">
        <v>1</v>
      </c>
      <c r="D2" s="64"/>
      <c r="E2" s="64"/>
      <c r="F2" s="64"/>
      <c r="G2" s="64"/>
      <c r="H2" s="65"/>
    </row>
    <row r="3" spans="1:8" x14ac:dyDescent="0.25">
      <c r="A3" s="58"/>
      <c r="B3" s="59"/>
      <c r="C3" s="66"/>
      <c r="D3" s="67"/>
      <c r="E3" s="67"/>
      <c r="F3" s="67"/>
      <c r="G3" s="67"/>
      <c r="H3" s="68"/>
    </row>
    <row r="4" spans="1:8" x14ac:dyDescent="0.25">
      <c r="A4" s="69"/>
      <c r="B4" s="70"/>
      <c r="C4" s="70"/>
      <c r="D4" s="70"/>
      <c r="E4" s="70"/>
      <c r="F4" s="70"/>
      <c r="G4" s="70"/>
      <c r="H4" s="71"/>
    </row>
    <row r="5" spans="1:8" x14ac:dyDescent="0.25">
      <c r="A5" s="72" t="s">
        <v>2</v>
      </c>
      <c r="B5" s="73"/>
      <c r="C5" s="73"/>
      <c r="D5" s="73"/>
      <c r="E5" s="73"/>
      <c r="F5" s="73"/>
      <c r="G5" s="73"/>
      <c r="H5" s="74"/>
    </row>
    <row r="6" spans="1:8" x14ac:dyDescent="0.25">
      <c r="A6" s="72" t="s">
        <v>3</v>
      </c>
      <c r="B6" s="74"/>
      <c r="C6" s="72" t="s">
        <v>4</v>
      </c>
      <c r="D6" s="74"/>
      <c r="E6" s="72" t="s">
        <v>5</v>
      </c>
      <c r="F6" s="74"/>
      <c r="G6" s="72" t="s">
        <v>6</v>
      </c>
      <c r="H6" s="74"/>
    </row>
    <row r="7" spans="1:8" ht="30" customHeight="1" x14ac:dyDescent="0.25">
      <c r="A7" s="88" t="s">
        <v>94</v>
      </c>
      <c r="B7" s="89"/>
      <c r="C7" s="136" t="s">
        <v>95</v>
      </c>
      <c r="D7" s="137"/>
      <c r="E7" s="136" t="s">
        <v>9</v>
      </c>
      <c r="F7" s="137"/>
      <c r="G7" s="90" t="s">
        <v>10</v>
      </c>
      <c r="H7" s="89"/>
    </row>
    <row r="8" spans="1:8" x14ac:dyDescent="0.25">
      <c r="A8" s="60"/>
      <c r="B8" s="61"/>
      <c r="C8" s="61"/>
      <c r="D8" s="61"/>
      <c r="E8" s="61"/>
      <c r="F8" s="61"/>
      <c r="G8" s="61"/>
      <c r="H8" s="62"/>
    </row>
    <row r="9" spans="1:8" x14ac:dyDescent="0.25">
      <c r="A9" s="72" t="s">
        <v>12</v>
      </c>
      <c r="B9" s="73"/>
      <c r="C9" s="73"/>
      <c r="D9" s="73"/>
      <c r="E9" s="73"/>
      <c r="F9" s="73"/>
      <c r="G9" s="73"/>
      <c r="H9" s="74"/>
    </row>
    <row r="10" spans="1:8" ht="30" x14ac:dyDescent="0.25">
      <c r="A10" s="1" t="s">
        <v>13</v>
      </c>
      <c r="B10" s="2" t="s">
        <v>14</v>
      </c>
      <c r="C10" s="75" t="s">
        <v>15</v>
      </c>
      <c r="D10" s="76"/>
      <c r="E10" s="3" t="s">
        <v>16</v>
      </c>
      <c r="F10" s="4"/>
      <c r="G10" s="3" t="s">
        <v>17</v>
      </c>
      <c r="H10" s="18" t="s">
        <v>18</v>
      </c>
    </row>
    <row r="11" spans="1:8" x14ac:dyDescent="0.25">
      <c r="A11" s="77" t="s">
        <v>19</v>
      </c>
      <c r="B11" s="78"/>
      <c r="C11" s="78"/>
      <c r="D11" s="78"/>
      <c r="E11" s="78"/>
      <c r="F11" s="78"/>
      <c r="G11" s="78"/>
      <c r="H11" s="79"/>
    </row>
    <row r="12" spans="1:8" ht="44.25" customHeight="1" x14ac:dyDescent="0.25">
      <c r="A12" s="80"/>
      <c r="B12" s="81"/>
      <c r="C12" s="81"/>
      <c r="D12" s="81"/>
      <c r="E12" s="81"/>
      <c r="F12" s="81"/>
      <c r="G12" s="81"/>
      <c r="H12" s="82"/>
    </row>
    <row r="13" spans="1:8" ht="30" x14ac:dyDescent="0.25">
      <c r="A13" s="72" t="s">
        <v>20</v>
      </c>
      <c r="B13" s="73"/>
      <c r="C13" s="74"/>
      <c r="D13" s="5" t="s">
        <v>21</v>
      </c>
      <c r="E13" s="72" t="s">
        <v>22</v>
      </c>
      <c r="F13" s="74"/>
      <c r="G13" s="17" t="s">
        <v>23</v>
      </c>
      <c r="H13" s="5" t="s">
        <v>24</v>
      </c>
    </row>
    <row r="14" spans="1:8" x14ac:dyDescent="0.25">
      <c r="A14" s="83" t="s">
        <v>25</v>
      </c>
      <c r="B14" s="84"/>
      <c r="C14" s="85"/>
      <c r="D14" s="2">
        <v>2016</v>
      </c>
      <c r="E14" s="86" t="s">
        <v>26</v>
      </c>
      <c r="F14" s="87"/>
      <c r="G14" s="6">
        <v>42395</v>
      </c>
      <c r="H14" s="7">
        <v>14000000</v>
      </c>
    </row>
    <row r="15" spans="1:8" x14ac:dyDescent="0.25">
      <c r="A15" s="83"/>
      <c r="B15" s="84"/>
      <c r="C15" s="85"/>
      <c r="D15" s="2"/>
      <c r="E15" s="86"/>
      <c r="F15" s="87"/>
      <c r="G15" s="6"/>
      <c r="H15" s="7"/>
    </row>
    <row r="16" spans="1:8" x14ac:dyDescent="0.25">
      <c r="A16" s="60"/>
      <c r="B16" s="61"/>
      <c r="C16" s="62"/>
      <c r="D16" s="8"/>
      <c r="E16" s="60"/>
      <c r="F16" s="62"/>
      <c r="G16" s="8"/>
      <c r="H16" s="8"/>
    </row>
    <row r="17" spans="1:8" ht="30" x14ac:dyDescent="0.25">
      <c r="A17" s="72" t="s">
        <v>27</v>
      </c>
      <c r="B17" s="74"/>
      <c r="C17" s="5" t="s">
        <v>28</v>
      </c>
      <c r="D17" s="5" t="s">
        <v>29</v>
      </c>
      <c r="E17" s="5" t="s">
        <v>30</v>
      </c>
      <c r="F17" s="72" t="s">
        <v>31</v>
      </c>
      <c r="G17" s="74"/>
      <c r="H17" s="17" t="s">
        <v>32</v>
      </c>
    </row>
    <row r="18" spans="1:8" x14ac:dyDescent="0.25">
      <c r="A18" s="91">
        <v>17285000</v>
      </c>
      <c r="B18" s="92"/>
      <c r="C18" s="9"/>
      <c r="D18" s="10"/>
      <c r="E18" s="10" t="s">
        <v>33</v>
      </c>
      <c r="F18" s="88">
        <v>42054</v>
      </c>
      <c r="G18" s="89"/>
      <c r="H18" s="11">
        <v>42356</v>
      </c>
    </row>
    <row r="19" spans="1:8" x14ac:dyDescent="0.25">
      <c r="A19" s="91"/>
      <c r="B19" s="92"/>
      <c r="C19" s="9"/>
      <c r="D19" s="10"/>
      <c r="E19" s="10"/>
      <c r="F19" s="88"/>
      <c r="G19" s="89"/>
      <c r="H19" s="11"/>
    </row>
    <row r="20" spans="1:8" x14ac:dyDescent="0.25">
      <c r="A20" s="91"/>
      <c r="B20" s="92"/>
      <c r="C20" s="9"/>
      <c r="D20" s="10"/>
      <c r="E20" s="10"/>
      <c r="F20" s="90"/>
      <c r="G20" s="89"/>
      <c r="H20" s="10"/>
    </row>
    <row r="21" spans="1:8" x14ac:dyDescent="0.25">
      <c r="A21" s="60"/>
      <c r="B21" s="61"/>
      <c r="C21" s="61"/>
      <c r="D21" s="61"/>
      <c r="E21" s="61"/>
      <c r="F21" s="61"/>
      <c r="G21" s="61"/>
      <c r="H21" s="62"/>
    </row>
    <row r="22" spans="1:8" x14ac:dyDescent="0.25">
      <c r="A22" s="72" t="s">
        <v>34</v>
      </c>
      <c r="B22" s="73"/>
      <c r="C22" s="73"/>
      <c r="D22" s="73"/>
      <c r="E22" s="73"/>
      <c r="F22" s="73"/>
      <c r="G22" s="73"/>
      <c r="H22" s="74"/>
    </row>
    <row r="23" spans="1:8" ht="30" x14ac:dyDescent="0.25">
      <c r="A23" s="93" t="s">
        <v>35</v>
      </c>
      <c r="B23" s="94"/>
      <c r="C23" s="12" t="s">
        <v>36</v>
      </c>
      <c r="D23" s="93" t="s">
        <v>37</v>
      </c>
      <c r="E23" s="94"/>
      <c r="F23" s="93" t="s">
        <v>38</v>
      </c>
      <c r="G23" s="94"/>
      <c r="H23" s="12" t="s">
        <v>39</v>
      </c>
    </row>
    <row r="24" spans="1:8" x14ac:dyDescent="0.25">
      <c r="A24" s="90" t="s">
        <v>40</v>
      </c>
      <c r="B24" s="89"/>
      <c r="C24" s="11"/>
      <c r="D24" s="90"/>
      <c r="E24" s="89"/>
      <c r="F24" s="88"/>
      <c r="G24" s="89"/>
      <c r="H24" s="11">
        <v>42436</v>
      </c>
    </row>
    <row r="25" spans="1:8" x14ac:dyDescent="0.25">
      <c r="A25" s="90"/>
      <c r="B25" s="89"/>
      <c r="C25" s="11"/>
      <c r="D25" s="90"/>
      <c r="E25" s="89"/>
      <c r="F25" s="88"/>
      <c r="G25" s="89"/>
      <c r="H25" s="11"/>
    </row>
    <row r="26" spans="1:8" x14ac:dyDescent="0.25">
      <c r="A26" s="60"/>
      <c r="B26" s="61"/>
      <c r="C26" s="61"/>
      <c r="D26" s="61"/>
      <c r="E26" s="61"/>
      <c r="F26" s="61"/>
      <c r="G26" s="61"/>
      <c r="H26" s="62"/>
    </row>
    <row r="27" spans="1:8" x14ac:dyDescent="0.25">
      <c r="A27" s="72" t="s">
        <v>41</v>
      </c>
      <c r="B27" s="73"/>
      <c r="C27" s="73"/>
      <c r="D27" s="73"/>
      <c r="E27" s="73"/>
      <c r="F27" s="73"/>
      <c r="G27" s="73"/>
      <c r="H27" s="74"/>
    </row>
    <row r="28" spans="1:8" x14ac:dyDescent="0.25">
      <c r="A28" s="5"/>
      <c r="B28" s="5" t="s">
        <v>42</v>
      </c>
      <c r="C28" s="5" t="s">
        <v>43</v>
      </c>
      <c r="D28" s="5" t="s">
        <v>44</v>
      </c>
      <c r="E28" s="5" t="s">
        <v>24</v>
      </c>
      <c r="F28" s="72" t="s">
        <v>45</v>
      </c>
      <c r="G28" s="73"/>
      <c r="H28" s="74"/>
    </row>
    <row r="29" spans="1:8" x14ac:dyDescent="0.25">
      <c r="A29" s="5" t="s">
        <v>46</v>
      </c>
      <c r="B29" s="8"/>
      <c r="C29" s="8"/>
      <c r="D29" s="8"/>
      <c r="E29" s="8"/>
      <c r="F29" s="60"/>
      <c r="G29" s="61"/>
      <c r="H29" s="62"/>
    </row>
    <row r="30" spans="1:8" x14ac:dyDescent="0.25">
      <c r="A30" s="5" t="s">
        <v>47</v>
      </c>
      <c r="B30" s="8"/>
      <c r="C30" s="8"/>
      <c r="D30" s="8"/>
      <c r="E30" s="8"/>
      <c r="F30" s="60"/>
      <c r="G30" s="61"/>
      <c r="H30" s="62"/>
    </row>
    <row r="31" spans="1:8" x14ac:dyDescent="0.25">
      <c r="A31" s="5" t="s">
        <v>48</v>
      </c>
      <c r="B31" s="8"/>
      <c r="C31" s="8"/>
      <c r="D31" s="8"/>
      <c r="E31" s="8"/>
      <c r="F31" s="60"/>
      <c r="G31" s="61"/>
      <c r="H31" s="62"/>
    </row>
    <row r="32" spans="1:8" x14ac:dyDescent="0.25">
      <c r="A32" s="72" t="s">
        <v>49</v>
      </c>
      <c r="B32" s="73"/>
      <c r="C32" s="73"/>
      <c r="D32" s="73"/>
      <c r="E32" s="73"/>
      <c r="F32" s="73"/>
      <c r="G32" s="73"/>
      <c r="H32" s="74"/>
    </row>
    <row r="33" spans="1:8" x14ac:dyDescent="0.25">
      <c r="A33" s="72" t="s">
        <v>50</v>
      </c>
      <c r="B33" s="73"/>
      <c r="C33" s="73"/>
      <c r="D33" s="74"/>
      <c r="E33" s="72"/>
      <c r="F33" s="74"/>
      <c r="G33" s="72" t="s">
        <v>51</v>
      </c>
      <c r="H33" s="74"/>
    </row>
    <row r="34" spans="1:8" x14ac:dyDescent="0.25">
      <c r="A34" s="72" t="s">
        <v>52</v>
      </c>
      <c r="B34" s="73"/>
      <c r="C34" s="73"/>
      <c r="D34" s="74"/>
      <c r="E34" s="72" t="s">
        <v>53</v>
      </c>
      <c r="F34" s="73"/>
      <c r="G34" s="73"/>
      <c r="H34" s="74"/>
    </row>
    <row r="35" spans="1:8" ht="30" x14ac:dyDescent="0.25">
      <c r="A35" s="5" t="s">
        <v>43</v>
      </c>
      <c r="B35" s="17" t="s">
        <v>54</v>
      </c>
      <c r="C35" s="5" t="s">
        <v>55</v>
      </c>
      <c r="D35" s="5" t="s">
        <v>24</v>
      </c>
      <c r="E35" s="5" t="s">
        <v>56</v>
      </c>
      <c r="F35" s="5" t="s">
        <v>24</v>
      </c>
      <c r="G35" s="5" t="s">
        <v>57</v>
      </c>
      <c r="H35" s="5" t="s">
        <v>58</v>
      </c>
    </row>
    <row r="36" spans="1:8" x14ac:dyDescent="0.25">
      <c r="A36" s="11">
        <v>42496</v>
      </c>
      <c r="B36" s="10" t="s">
        <v>90</v>
      </c>
      <c r="C36" s="21">
        <v>7.4200000000000002E-2</v>
      </c>
      <c r="D36" s="9">
        <v>1282024</v>
      </c>
      <c r="E36" s="10"/>
      <c r="F36" s="10"/>
      <c r="G36" s="10"/>
      <c r="H36" s="10"/>
    </row>
    <row r="37" spans="1:8" x14ac:dyDescent="0.25">
      <c r="A37" s="11">
        <v>42496</v>
      </c>
      <c r="B37" s="10" t="s">
        <v>90</v>
      </c>
      <c r="C37" s="21">
        <v>6.1499999999999999E-2</v>
      </c>
      <c r="D37" s="9">
        <v>1062585</v>
      </c>
      <c r="E37" s="10"/>
      <c r="F37" s="10"/>
      <c r="G37" s="10"/>
      <c r="H37" s="10"/>
    </row>
    <row r="38" spans="1:8" x14ac:dyDescent="0.25">
      <c r="A38" s="11">
        <v>42496</v>
      </c>
      <c r="B38" s="10" t="s">
        <v>90</v>
      </c>
      <c r="C38" s="21">
        <v>2.2100000000000002E-2</v>
      </c>
      <c r="D38" s="9">
        <v>381145</v>
      </c>
      <c r="E38" s="10"/>
      <c r="F38" s="10"/>
      <c r="G38" s="10"/>
      <c r="H38" s="10"/>
    </row>
    <row r="39" spans="1:8" x14ac:dyDescent="0.25">
      <c r="A39" s="11">
        <v>42517</v>
      </c>
      <c r="B39" s="10" t="s">
        <v>90</v>
      </c>
      <c r="C39" s="21">
        <v>7.7399999999999997E-2</v>
      </c>
      <c r="D39" s="9">
        <v>1338107</v>
      </c>
      <c r="E39" s="10"/>
      <c r="F39" s="10"/>
      <c r="G39" s="10"/>
      <c r="H39" s="10"/>
    </row>
    <row r="40" spans="1:8" x14ac:dyDescent="0.25">
      <c r="A40" s="11"/>
      <c r="B40" s="10"/>
      <c r="C40" s="21"/>
      <c r="D40" s="9"/>
      <c r="E40" s="10"/>
      <c r="F40" s="10"/>
      <c r="G40" s="10"/>
      <c r="H40" s="10"/>
    </row>
    <row r="41" spans="1:8" x14ac:dyDescent="0.25">
      <c r="A41" s="11"/>
      <c r="B41" s="10"/>
      <c r="C41" s="21"/>
      <c r="D41" s="9"/>
      <c r="E41" s="10"/>
      <c r="F41" s="10"/>
      <c r="G41" s="10"/>
      <c r="H41" s="10"/>
    </row>
    <row r="42" spans="1:8" x14ac:dyDescent="0.25">
      <c r="A42" s="60"/>
      <c r="B42" s="61"/>
      <c r="C42" s="61"/>
      <c r="D42" s="61"/>
      <c r="E42" s="61"/>
      <c r="F42" s="61"/>
      <c r="G42" s="61"/>
      <c r="H42" s="62"/>
    </row>
    <row r="43" spans="1:8" x14ac:dyDescent="0.25">
      <c r="A43" s="5"/>
      <c r="B43" s="5"/>
      <c r="C43" s="13">
        <f>SUM(C36:C41)</f>
        <v>0.23519999999999999</v>
      </c>
      <c r="D43" s="14">
        <f>SUM(D36:D41)</f>
        <v>4063861</v>
      </c>
      <c r="E43" s="5"/>
      <c r="F43" s="15" t="s">
        <v>59</v>
      </c>
      <c r="G43" s="15" t="s">
        <v>59</v>
      </c>
      <c r="H43" s="5"/>
    </row>
    <row r="44" spans="1:8" x14ac:dyDescent="0.25">
      <c r="A44" s="60"/>
      <c r="B44" s="61"/>
      <c r="C44" s="61"/>
      <c r="D44" s="61"/>
      <c r="E44" s="61"/>
      <c r="F44" s="61"/>
      <c r="G44" s="61"/>
      <c r="H44" s="62"/>
    </row>
    <row r="45" spans="1:8" x14ac:dyDescent="0.25">
      <c r="A45" s="95" t="s">
        <v>60</v>
      </c>
      <c r="B45" s="96"/>
      <c r="C45" s="96"/>
      <c r="D45" s="96"/>
      <c r="E45" s="96"/>
      <c r="F45" s="96"/>
      <c r="G45" s="96"/>
      <c r="H45" s="97"/>
    </row>
    <row r="46" spans="1:8" x14ac:dyDescent="0.25">
      <c r="A46" s="98"/>
      <c r="B46" s="99"/>
      <c r="C46" s="99"/>
      <c r="D46" s="99"/>
      <c r="E46" s="99"/>
      <c r="F46" s="99"/>
      <c r="G46" s="99"/>
      <c r="H46" s="100"/>
    </row>
    <row r="47" spans="1:8" x14ac:dyDescent="0.25">
      <c r="A47" s="60"/>
      <c r="B47" s="61"/>
      <c r="C47" s="61"/>
      <c r="D47" s="61"/>
      <c r="E47" s="61"/>
      <c r="F47" s="61"/>
      <c r="G47" s="61"/>
      <c r="H47" s="62"/>
    </row>
    <row r="48" spans="1:8" x14ac:dyDescent="0.25">
      <c r="A48" s="72" t="s">
        <v>61</v>
      </c>
      <c r="B48" s="73"/>
      <c r="C48" s="73"/>
      <c r="D48" s="73"/>
      <c r="E48" s="73"/>
      <c r="F48" s="73"/>
      <c r="G48" s="73"/>
      <c r="H48" s="74"/>
    </row>
    <row r="49" spans="1:8" x14ac:dyDescent="0.25">
      <c r="A49" s="72" t="s">
        <v>62</v>
      </c>
      <c r="B49" s="73"/>
      <c r="C49" s="74"/>
      <c r="D49" s="72" t="s">
        <v>63</v>
      </c>
      <c r="E49" s="73"/>
      <c r="F49" s="74"/>
      <c r="G49" s="72" t="s">
        <v>64</v>
      </c>
      <c r="H49" s="74"/>
    </row>
    <row r="50" spans="1:8" ht="330.75" customHeight="1" x14ac:dyDescent="0.25">
      <c r="A50" s="101" t="s">
        <v>91</v>
      </c>
      <c r="B50" s="102"/>
      <c r="C50" s="103"/>
      <c r="D50" s="107" t="s">
        <v>96</v>
      </c>
      <c r="E50" s="108"/>
      <c r="F50" s="109"/>
      <c r="G50" s="104" t="s">
        <v>97</v>
      </c>
      <c r="H50" s="106"/>
    </row>
    <row r="51" spans="1:8" x14ac:dyDescent="0.25">
      <c r="A51" s="101"/>
      <c r="B51" s="102"/>
      <c r="C51" s="103"/>
      <c r="D51" s="104"/>
      <c r="E51" s="105"/>
      <c r="F51" s="106"/>
      <c r="G51" s="104"/>
      <c r="H51" s="106"/>
    </row>
    <row r="52" spans="1:8" x14ac:dyDescent="0.25">
      <c r="A52" s="60"/>
      <c r="B52" s="61"/>
      <c r="C52" s="61"/>
      <c r="D52" s="61"/>
      <c r="E52" s="61"/>
      <c r="F52" s="61"/>
      <c r="G52" s="61"/>
      <c r="H52" s="62"/>
    </row>
    <row r="53" spans="1:8" x14ac:dyDescent="0.25">
      <c r="A53" s="72" t="s">
        <v>68</v>
      </c>
      <c r="B53" s="73"/>
      <c r="C53" s="74"/>
      <c r="D53" s="72" t="s">
        <v>69</v>
      </c>
      <c r="E53" s="73"/>
      <c r="F53" s="74"/>
      <c r="G53" s="5" t="s">
        <v>43</v>
      </c>
      <c r="H53" s="5" t="s">
        <v>70</v>
      </c>
    </row>
    <row r="54" spans="1:8" x14ac:dyDescent="0.25">
      <c r="A54" s="110"/>
      <c r="B54" s="111"/>
      <c r="C54" s="112"/>
      <c r="D54" s="110"/>
      <c r="E54" s="111"/>
      <c r="F54" s="112"/>
      <c r="G54" s="19"/>
      <c r="H54" s="19"/>
    </row>
    <row r="55" spans="1:8" x14ac:dyDescent="0.25">
      <c r="A55" s="110"/>
      <c r="B55" s="111"/>
      <c r="C55" s="112"/>
      <c r="D55" s="110"/>
      <c r="E55" s="111"/>
      <c r="F55" s="112"/>
      <c r="G55" s="19"/>
      <c r="H55" s="19"/>
    </row>
    <row r="56" spans="1:8" x14ac:dyDescent="0.25">
      <c r="A56" s="138" t="s">
        <v>71</v>
      </c>
      <c r="B56" s="139"/>
      <c r="C56" s="139"/>
      <c r="D56" s="139"/>
      <c r="E56" s="139"/>
      <c r="F56" s="139"/>
      <c r="G56" s="139"/>
      <c r="H56" s="140"/>
    </row>
    <row r="57" spans="1:8" x14ac:dyDescent="0.25">
      <c r="A57" s="110"/>
      <c r="B57" s="111"/>
      <c r="C57" s="111"/>
      <c r="D57" s="111"/>
      <c r="E57" s="111"/>
      <c r="F57" s="111"/>
      <c r="G57" s="111"/>
      <c r="H57" s="112"/>
    </row>
    <row r="58" spans="1:8" x14ac:dyDescent="0.25">
      <c r="A58" s="113"/>
      <c r="B58" s="114"/>
      <c r="C58" s="114"/>
      <c r="D58" s="114"/>
      <c r="E58" s="114"/>
      <c r="F58" s="114"/>
      <c r="G58" s="114"/>
      <c r="H58" s="115"/>
    </row>
    <row r="59" spans="1:8" x14ac:dyDescent="0.25">
      <c r="A59" s="116"/>
      <c r="B59" s="117"/>
      <c r="C59" s="117"/>
      <c r="D59" s="117"/>
      <c r="E59" s="117"/>
      <c r="F59" s="117"/>
      <c r="G59" s="117"/>
      <c r="H59" s="118"/>
    </row>
    <row r="60" spans="1:8" x14ac:dyDescent="0.25">
      <c r="A60" s="60"/>
      <c r="B60" s="61"/>
      <c r="C60" s="61"/>
      <c r="D60" s="61"/>
      <c r="E60" s="61"/>
      <c r="F60" s="61"/>
      <c r="G60" s="61"/>
      <c r="H60" s="62"/>
    </row>
    <row r="61" spans="1:8" x14ac:dyDescent="0.25">
      <c r="A61" s="72" t="s">
        <v>72</v>
      </c>
      <c r="B61" s="73"/>
      <c r="C61" s="73"/>
      <c r="D61" s="73"/>
      <c r="E61" s="73"/>
      <c r="F61" s="73"/>
      <c r="G61" s="73"/>
      <c r="H61" s="74"/>
    </row>
    <row r="62" spans="1:8" ht="30" x14ac:dyDescent="0.25">
      <c r="A62" s="72" t="s">
        <v>73</v>
      </c>
      <c r="B62" s="74"/>
      <c r="C62" s="72" t="s">
        <v>74</v>
      </c>
      <c r="D62" s="74"/>
      <c r="E62" s="17" t="s">
        <v>75</v>
      </c>
      <c r="F62" s="72" t="s">
        <v>76</v>
      </c>
      <c r="G62" s="74"/>
      <c r="H62" s="5" t="s">
        <v>77</v>
      </c>
    </row>
    <row r="63" spans="1:8" x14ac:dyDescent="0.25">
      <c r="A63" s="141"/>
      <c r="B63" s="142"/>
      <c r="C63" s="141"/>
      <c r="D63" s="142"/>
      <c r="E63" s="22"/>
      <c r="F63" s="141"/>
      <c r="G63" s="142"/>
      <c r="H63" s="23"/>
    </row>
    <row r="64" spans="1:8" x14ac:dyDescent="0.25">
      <c r="A64" s="110"/>
      <c r="B64" s="112"/>
      <c r="C64" s="110"/>
      <c r="D64" s="112"/>
      <c r="E64" s="19"/>
      <c r="F64" s="110"/>
      <c r="G64" s="112"/>
      <c r="H64" s="19"/>
    </row>
    <row r="65" spans="1:8" x14ac:dyDescent="0.25">
      <c r="A65" s="116"/>
      <c r="B65" s="118"/>
      <c r="C65" s="116"/>
      <c r="D65" s="118"/>
      <c r="E65" s="20"/>
      <c r="F65" s="116"/>
      <c r="G65" s="118"/>
      <c r="H65" s="20"/>
    </row>
    <row r="66" spans="1:8" x14ac:dyDescent="0.25">
      <c r="A66" s="60"/>
      <c r="B66" s="61"/>
      <c r="C66" s="61"/>
      <c r="D66" s="61"/>
      <c r="E66" s="61"/>
      <c r="F66" s="61"/>
      <c r="G66" s="61"/>
      <c r="H66" s="62"/>
    </row>
    <row r="67" spans="1:8" x14ac:dyDescent="0.25">
      <c r="A67" s="72" t="s">
        <v>78</v>
      </c>
      <c r="B67" s="73"/>
      <c r="C67" s="73"/>
      <c r="D67" s="73"/>
      <c r="E67" s="73"/>
      <c r="F67" s="73"/>
      <c r="G67" s="73"/>
      <c r="H67" s="74"/>
    </row>
    <row r="68" spans="1:8" x14ac:dyDescent="0.25">
      <c r="A68" s="127"/>
      <c r="B68" s="128"/>
      <c r="C68" s="128"/>
      <c r="D68" s="128"/>
      <c r="E68" s="128"/>
      <c r="F68" s="128"/>
      <c r="G68" s="128"/>
      <c r="H68" s="129"/>
    </row>
    <row r="69" spans="1:8" x14ac:dyDescent="0.25">
      <c r="A69" s="143"/>
      <c r="B69" s="131"/>
      <c r="C69" s="131"/>
      <c r="D69" s="131"/>
      <c r="E69" s="131"/>
      <c r="F69" s="131"/>
      <c r="G69" s="131"/>
      <c r="H69" s="132"/>
    </row>
    <row r="70" spans="1:8" x14ac:dyDescent="0.25">
      <c r="A70" s="133"/>
      <c r="B70" s="134"/>
      <c r="C70" s="134"/>
      <c r="D70" s="134"/>
      <c r="E70" s="134"/>
      <c r="F70" s="134"/>
      <c r="G70" s="134"/>
      <c r="H70" s="135"/>
    </row>
    <row r="71" spans="1:8" x14ac:dyDescent="0.25">
      <c r="A71" s="72" t="s">
        <v>79</v>
      </c>
      <c r="B71" s="73"/>
      <c r="C71" s="73"/>
      <c r="D71" s="73"/>
      <c r="E71" s="73"/>
      <c r="F71" s="73"/>
      <c r="G71" s="73"/>
      <c r="H71" s="74"/>
    </row>
    <row r="72" spans="1:8" x14ac:dyDescent="0.25">
      <c r="A72" s="124" t="s">
        <v>80</v>
      </c>
      <c r="B72" s="125"/>
      <c r="C72" s="125"/>
      <c r="D72" s="125"/>
      <c r="E72" s="125"/>
      <c r="F72" s="125"/>
      <c r="G72" s="125"/>
      <c r="H72" s="126"/>
    </row>
    <row r="73" spans="1:8" x14ac:dyDescent="0.25">
      <c r="A73" s="15" t="s">
        <v>81</v>
      </c>
      <c r="B73" s="60" t="s">
        <v>9</v>
      </c>
      <c r="C73" s="61"/>
      <c r="D73" s="61"/>
      <c r="E73" s="61"/>
      <c r="F73" s="61"/>
      <c r="G73" s="61"/>
      <c r="H73" s="62"/>
    </row>
    <row r="74" spans="1:8" x14ac:dyDescent="0.25">
      <c r="A74" s="15" t="s">
        <v>82</v>
      </c>
      <c r="B74" s="60"/>
      <c r="C74" s="61"/>
      <c r="D74" s="61"/>
      <c r="E74" s="61"/>
      <c r="F74" s="61"/>
      <c r="G74" s="61"/>
      <c r="H74" s="62"/>
    </row>
    <row r="75" spans="1:8" x14ac:dyDescent="0.25">
      <c r="A75" s="15" t="s">
        <v>83</v>
      </c>
      <c r="B75" s="60"/>
      <c r="C75" s="61"/>
      <c r="D75" s="61"/>
      <c r="E75" s="61"/>
      <c r="F75" s="61"/>
      <c r="G75" s="61"/>
      <c r="H75" s="62"/>
    </row>
    <row r="76" spans="1:8" x14ac:dyDescent="0.25">
      <c r="A76" s="124" t="s">
        <v>84</v>
      </c>
      <c r="B76" s="125"/>
      <c r="C76" s="125"/>
      <c r="D76" s="125"/>
      <c r="E76" s="125"/>
      <c r="F76" s="125"/>
      <c r="G76" s="125"/>
      <c r="H76" s="126"/>
    </row>
    <row r="77" spans="1:8" x14ac:dyDescent="0.25">
      <c r="A77" s="15" t="s">
        <v>81</v>
      </c>
      <c r="B77" s="60" t="s">
        <v>10</v>
      </c>
      <c r="C77" s="61"/>
      <c r="D77" s="61"/>
      <c r="E77" s="61"/>
      <c r="F77" s="61"/>
      <c r="G77" s="61"/>
      <c r="H77" s="62"/>
    </row>
    <row r="78" spans="1:8" x14ac:dyDescent="0.25">
      <c r="A78" s="15" t="s">
        <v>82</v>
      </c>
      <c r="B78" s="60" t="s">
        <v>85</v>
      </c>
      <c r="C78" s="61"/>
      <c r="D78" s="61"/>
      <c r="E78" s="61"/>
      <c r="F78" s="61"/>
      <c r="G78" s="61"/>
      <c r="H78" s="62"/>
    </row>
    <row r="79" spans="1:8" ht="15.75" thickBot="1" x14ac:dyDescent="0.3">
      <c r="A79" s="16" t="s">
        <v>83</v>
      </c>
      <c r="B79" s="110"/>
      <c r="C79" s="111"/>
      <c r="D79" s="111"/>
      <c r="E79" s="111"/>
      <c r="F79" s="111"/>
      <c r="G79" s="111"/>
      <c r="H79" s="112"/>
    </row>
    <row r="80" spans="1:8" ht="15.75" thickBot="1" x14ac:dyDescent="0.3">
      <c r="A80" s="121" t="s">
        <v>86</v>
      </c>
      <c r="B80" s="122"/>
      <c r="C80" s="122"/>
      <c r="D80" s="122"/>
      <c r="E80" s="122"/>
      <c r="F80" s="122"/>
      <c r="G80" s="122"/>
      <c r="H80" s="123"/>
    </row>
    <row r="81" spans="1:8" ht="15.75" thickBot="1" x14ac:dyDescent="0.3">
      <c r="A81" s="121" t="s">
        <v>87</v>
      </c>
      <c r="B81" s="122"/>
      <c r="C81" s="122"/>
      <c r="D81" s="122"/>
      <c r="E81" s="122"/>
      <c r="F81" s="122"/>
      <c r="G81" s="122"/>
      <c r="H81" s="123"/>
    </row>
  </sheetData>
  <mergeCells count="107">
    <mergeCell ref="A80:H80"/>
    <mergeCell ref="A81:H81"/>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60:H60"/>
    <mergeCell ref="A61:H61"/>
    <mergeCell ref="A62:B62"/>
    <mergeCell ref="C62:D62"/>
    <mergeCell ref="F62:G62"/>
    <mergeCell ref="A63:B63"/>
    <mergeCell ref="C63:D63"/>
    <mergeCell ref="F63:G63"/>
    <mergeCell ref="A54:C54"/>
    <mergeCell ref="D54:F54"/>
    <mergeCell ref="A55:C55"/>
    <mergeCell ref="D55:F55"/>
    <mergeCell ref="A56:H56"/>
    <mergeCell ref="A57:H59"/>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1:H21"/>
    <mergeCell ref="A22:H22"/>
    <mergeCell ref="A23:B23"/>
    <mergeCell ref="D23:E23"/>
    <mergeCell ref="F23:G23"/>
    <mergeCell ref="A24:B24"/>
    <mergeCell ref="D24:E24"/>
    <mergeCell ref="F24:G24"/>
    <mergeCell ref="A18:B18"/>
    <mergeCell ref="F18:G18"/>
    <mergeCell ref="A19:B19"/>
    <mergeCell ref="F19:G19"/>
    <mergeCell ref="A20:B20"/>
    <mergeCell ref="F20:G20"/>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A57" workbookViewId="0">
      <selection sqref="A1:H81"/>
    </sheetView>
  </sheetViews>
  <sheetFormatPr baseColWidth="10" defaultColWidth="11.42578125" defaultRowHeight="15" x14ac:dyDescent="0.25"/>
  <cols>
    <col min="2" max="2" width="13.28515625" bestFit="1" customWidth="1"/>
    <col min="8" max="8" width="14.140625" bestFit="1" customWidth="1"/>
  </cols>
  <sheetData>
    <row r="1" spans="1:8" x14ac:dyDescent="0.25">
      <c r="A1" s="54"/>
      <c r="B1" s="55"/>
      <c r="C1" s="60" t="s">
        <v>0</v>
      </c>
      <c r="D1" s="61"/>
      <c r="E1" s="61"/>
      <c r="F1" s="61"/>
      <c r="G1" s="61"/>
      <c r="H1" s="62"/>
    </row>
    <row r="2" spans="1:8" x14ac:dyDescent="0.25">
      <c r="A2" s="56"/>
      <c r="B2" s="57"/>
      <c r="C2" s="63" t="s">
        <v>1</v>
      </c>
      <c r="D2" s="64"/>
      <c r="E2" s="64"/>
      <c r="F2" s="64"/>
      <c r="G2" s="64"/>
      <c r="H2" s="65"/>
    </row>
    <row r="3" spans="1:8" x14ac:dyDescent="0.25">
      <c r="A3" s="58"/>
      <c r="B3" s="59"/>
      <c r="C3" s="66"/>
      <c r="D3" s="67"/>
      <c r="E3" s="67"/>
      <c r="F3" s="67"/>
      <c r="G3" s="67"/>
      <c r="H3" s="68"/>
    </row>
    <row r="4" spans="1:8" x14ac:dyDescent="0.25">
      <c r="A4" s="69"/>
      <c r="B4" s="70"/>
      <c r="C4" s="70"/>
      <c r="D4" s="70"/>
      <c r="E4" s="70"/>
      <c r="F4" s="70"/>
      <c r="G4" s="70"/>
      <c r="H4" s="71"/>
    </row>
    <row r="5" spans="1:8" x14ac:dyDescent="0.25">
      <c r="A5" s="72" t="s">
        <v>2</v>
      </c>
      <c r="B5" s="73"/>
      <c r="C5" s="73"/>
      <c r="D5" s="73"/>
      <c r="E5" s="73"/>
      <c r="F5" s="73"/>
      <c r="G5" s="73"/>
      <c r="H5" s="74"/>
    </row>
    <row r="6" spans="1:8" x14ac:dyDescent="0.25">
      <c r="A6" s="72" t="s">
        <v>3</v>
      </c>
      <c r="B6" s="74"/>
      <c r="C6" s="72" t="s">
        <v>4</v>
      </c>
      <c r="D6" s="74"/>
      <c r="E6" s="72" t="s">
        <v>5</v>
      </c>
      <c r="F6" s="74"/>
      <c r="G6" s="72" t="s">
        <v>6</v>
      </c>
      <c r="H6" s="74"/>
    </row>
    <row r="7" spans="1:8" ht="28.5" customHeight="1" x14ac:dyDescent="0.25">
      <c r="A7" s="88" t="s">
        <v>98</v>
      </c>
      <c r="B7" s="89"/>
      <c r="C7" s="136" t="s">
        <v>99</v>
      </c>
      <c r="D7" s="137"/>
      <c r="E7" s="136" t="s">
        <v>9</v>
      </c>
      <c r="F7" s="137"/>
      <c r="G7" s="90" t="s">
        <v>10</v>
      </c>
      <c r="H7" s="89"/>
    </row>
    <row r="8" spans="1:8" x14ac:dyDescent="0.25">
      <c r="A8" s="60"/>
      <c r="B8" s="61"/>
      <c r="C8" s="61"/>
      <c r="D8" s="61"/>
      <c r="E8" s="61"/>
      <c r="F8" s="61"/>
      <c r="G8" s="61"/>
      <c r="H8" s="62"/>
    </row>
    <row r="9" spans="1:8" x14ac:dyDescent="0.25">
      <c r="A9" s="72" t="s">
        <v>12</v>
      </c>
      <c r="B9" s="73"/>
      <c r="C9" s="73"/>
      <c r="D9" s="73"/>
      <c r="E9" s="73"/>
      <c r="F9" s="73"/>
      <c r="G9" s="73"/>
      <c r="H9" s="74"/>
    </row>
    <row r="10" spans="1:8" ht="30" x14ac:dyDescent="0.25">
      <c r="A10" s="1" t="s">
        <v>13</v>
      </c>
      <c r="B10" s="2" t="s">
        <v>14</v>
      </c>
      <c r="C10" s="75" t="s">
        <v>15</v>
      </c>
      <c r="D10" s="76"/>
      <c r="E10" s="3" t="s">
        <v>16</v>
      </c>
      <c r="F10" s="4"/>
      <c r="G10" s="3" t="s">
        <v>17</v>
      </c>
      <c r="H10" s="18" t="s">
        <v>18</v>
      </c>
    </row>
    <row r="11" spans="1:8" x14ac:dyDescent="0.25">
      <c r="A11" s="77" t="s">
        <v>19</v>
      </c>
      <c r="B11" s="78"/>
      <c r="C11" s="78"/>
      <c r="D11" s="78"/>
      <c r="E11" s="78"/>
      <c r="F11" s="78"/>
      <c r="G11" s="78"/>
      <c r="H11" s="79"/>
    </row>
    <row r="12" spans="1:8" ht="49.5" customHeight="1" x14ac:dyDescent="0.25">
      <c r="A12" s="80"/>
      <c r="B12" s="81"/>
      <c r="C12" s="81"/>
      <c r="D12" s="81"/>
      <c r="E12" s="81"/>
      <c r="F12" s="81"/>
      <c r="G12" s="81"/>
      <c r="H12" s="82"/>
    </row>
    <row r="13" spans="1:8" ht="30" x14ac:dyDescent="0.25">
      <c r="A13" s="72" t="s">
        <v>20</v>
      </c>
      <c r="B13" s="73"/>
      <c r="C13" s="74"/>
      <c r="D13" s="5" t="s">
        <v>21</v>
      </c>
      <c r="E13" s="72" t="s">
        <v>22</v>
      </c>
      <c r="F13" s="74"/>
      <c r="G13" s="17" t="s">
        <v>23</v>
      </c>
      <c r="H13" s="5" t="s">
        <v>24</v>
      </c>
    </row>
    <row r="14" spans="1:8" x14ac:dyDescent="0.25">
      <c r="A14" s="83" t="s">
        <v>25</v>
      </c>
      <c r="B14" s="84"/>
      <c r="C14" s="85"/>
      <c r="D14" s="2">
        <v>2016</v>
      </c>
      <c r="E14" s="86" t="s">
        <v>26</v>
      </c>
      <c r="F14" s="87"/>
      <c r="G14" s="6">
        <v>42395</v>
      </c>
      <c r="H14" s="7">
        <v>14000000</v>
      </c>
    </row>
    <row r="15" spans="1:8" x14ac:dyDescent="0.25">
      <c r="A15" s="83"/>
      <c r="B15" s="84"/>
      <c r="C15" s="85"/>
      <c r="D15" s="2"/>
      <c r="E15" s="86"/>
      <c r="F15" s="87"/>
      <c r="G15" s="6"/>
      <c r="H15" s="7"/>
    </row>
    <row r="16" spans="1:8" x14ac:dyDescent="0.25">
      <c r="A16" s="60"/>
      <c r="B16" s="61"/>
      <c r="C16" s="62"/>
      <c r="D16" s="8"/>
      <c r="E16" s="60"/>
      <c r="F16" s="62"/>
      <c r="G16" s="8"/>
      <c r="H16" s="8"/>
    </row>
    <row r="17" spans="1:8" ht="30" x14ac:dyDescent="0.25">
      <c r="A17" s="72" t="s">
        <v>27</v>
      </c>
      <c r="B17" s="74"/>
      <c r="C17" s="5" t="s">
        <v>28</v>
      </c>
      <c r="D17" s="5" t="s">
        <v>29</v>
      </c>
      <c r="E17" s="5" t="s">
        <v>30</v>
      </c>
      <c r="F17" s="72" t="s">
        <v>31</v>
      </c>
      <c r="G17" s="74"/>
      <c r="H17" s="17" t="s">
        <v>32</v>
      </c>
    </row>
    <row r="18" spans="1:8" x14ac:dyDescent="0.25">
      <c r="A18" s="91">
        <v>17285000</v>
      </c>
      <c r="B18" s="92"/>
      <c r="C18" s="9"/>
      <c r="D18" s="10"/>
      <c r="E18" s="10" t="s">
        <v>33</v>
      </c>
      <c r="F18" s="88">
        <v>42054</v>
      </c>
      <c r="G18" s="89"/>
      <c r="H18" s="11">
        <v>42356</v>
      </c>
    </row>
    <row r="19" spans="1:8" x14ac:dyDescent="0.25">
      <c r="A19" s="91"/>
      <c r="B19" s="92"/>
      <c r="C19" s="9"/>
      <c r="D19" s="10"/>
      <c r="E19" s="10"/>
      <c r="F19" s="88"/>
      <c r="G19" s="89"/>
      <c r="H19" s="11"/>
    </row>
    <row r="20" spans="1:8" x14ac:dyDescent="0.25">
      <c r="A20" s="91"/>
      <c r="B20" s="92"/>
      <c r="C20" s="9"/>
      <c r="D20" s="10"/>
      <c r="E20" s="10"/>
      <c r="F20" s="90"/>
      <c r="G20" s="89"/>
      <c r="H20" s="10"/>
    </row>
    <row r="21" spans="1:8" x14ac:dyDescent="0.25">
      <c r="A21" s="60"/>
      <c r="B21" s="61"/>
      <c r="C21" s="61"/>
      <c r="D21" s="61"/>
      <c r="E21" s="61"/>
      <c r="F21" s="61"/>
      <c r="G21" s="61"/>
      <c r="H21" s="62"/>
    </row>
    <row r="22" spans="1:8" x14ac:dyDescent="0.25">
      <c r="A22" s="72" t="s">
        <v>34</v>
      </c>
      <c r="B22" s="73"/>
      <c r="C22" s="73"/>
      <c r="D22" s="73"/>
      <c r="E22" s="73"/>
      <c r="F22" s="73"/>
      <c r="G22" s="73"/>
      <c r="H22" s="74"/>
    </row>
    <row r="23" spans="1:8" ht="30" x14ac:dyDescent="0.25">
      <c r="A23" s="93" t="s">
        <v>35</v>
      </c>
      <c r="B23" s="94"/>
      <c r="C23" s="12" t="s">
        <v>36</v>
      </c>
      <c r="D23" s="93" t="s">
        <v>37</v>
      </c>
      <c r="E23" s="94"/>
      <c r="F23" s="93" t="s">
        <v>38</v>
      </c>
      <c r="G23" s="94"/>
      <c r="H23" s="12" t="s">
        <v>39</v>
      </c>
    </row>
    <row r="24" spans="1:8" x14ac:dyDescent="0.25">
      <c r="A24" s="90" t="s">
        <v>40</v>
      </c>
      <c r="B24" s="89"/>
      <c r="C24" s="11"/>
      <c r="D24" s="90"/>
      <c r="E24" s="89"/>
      <c r="F24" s="88"/>
      <c r="G24" s="89"/>
      <c r="H24" s="11">
        <v>42436</v>
      </c>
    </row>
    <row r="25" spans="1:8" x14ac:dyDescent="0.25">
      <c r="A25" s="90"/>
      <c r="B25" s="89"/>
      <c r="C25" s="11"/>
      <c r="D25" s="90"/>
      <c r="E25" s="89"/>
      <c r="F25" s="88"/>
      <c r="G25" s="89"/>
      <c r="H25" s="11"/>
    </row>
    <row r="26" spans="1:8" x14ac:dyDescent="0.25">
      <c r="A26" s="60"/>
      <c r="B26" s="61"/>
      <c r="C26" s="61"/>
      <c r="D26" s="61"/>
      <c r="E26" s="61"/>
      <c r="F26" s="61"/>
      <c r="G26" s="61"/>
      <c r="H26" s="62"/>
    </row>
    <row r="27" spans="1:8" x14ac:dyDescent="0.25">
      <c r="A27" s="72" t="s">
        <v>41</v>
      </c>
      <c r="B27" s="73"/>
      <c r="C27" s="73"/>
      <c r="D27" s="73"/>
      <c r="E27" s="73"/>
      <c r="F27" s="73"/>
      <c r="G27" s="73"/>
      <c r="H27" s="74"/>
    </row>
    <row r="28" spans="1:8" x14ac:dyDescent="0.25">
      <c r="A28" s="5"/>
      <c r="B28" s="5" t="s">
        <v>42</v>
      </c>
      <c r="C28" s="5" t="s">
        <v>43</v>
      </c>
      <c r="D28" s="5" t="s">
        <v>44</v>
      </c>
      <c r="E28" s="5" t="s">
        <v>24</v>
      </c>
      <c r="F28" s="72" t="s">
        <v>45</v>
      </c>
      <c r="G28" s="73"/>
      <c r="H28" s="74"/>
    </row>
    <row r="29" spans="1:8" x14ac:dyDescent="0.25">
      <c r="A29" s="5" t="s">
        <v>46</v>
      </c>
      <c r="B29" s="8"/>
      <c r="C29" s="8"/>
      <c r="D29" s="8"/>
      <c r="E29" s="8"/>
      <c r="F29" s="60"/>
      <c r="G29" s="61"/>
      <c r="H29" s="62"/>
    </row>
    <row r="30" spans="1:8" x14ac:dyDescent="0.25">
      <c r="A30" s="5" t="s">
        <v>47</v>
      </c>
      <c r="B30" s="8"/>
      <c r="C30" s="8"/>
      <c r="D30" s="8"/>
      <c r="E30" s="8"/>
      <c r="F30" s="60"/>
      <c r="G30" s="61"/>
      <c r="H30" s="62"/>
    </row>
    <row r="31" spans="1:8" x14ac:dyDescent="0.25">
      <c r="A31" s="5" t="s">
        <v>48</v>
      </c>
      <c r="B31" s="8"/>
      <c r="C31" s="8"/>
      <c r="D31" s="8"/>
      <c r="E31" s="8"/>
      <c r="F31" s="60"/>
      <c r="G31" s="61"/>
      <c r="H31" s="62"/>
    </row>
    <row r="32" spans="1:8" x14ac:dyDescent="0.25">
      <c r="A32" s="72" t="s">
        <v>49</v>
      </c>
      <c r="B32" s="73"/>
      <c r="C32" s="73"/>
      <c r="D32" s="73"/>
      <c r="E32" s="73"/>
      <c r="F32" s="73"/>
      <c r="G32" s="73"/>
      <c r="H32" s="74"/>
    </row>
    <row r="33" spans="1:8" x14ac:dyDescent="0.25">
      <c r="A33" s="72" t="s">
        <v>50</v>
      </c>
      <c r="B33" s="73"/>
      <c r="C33" s="73"/>
      <c r="D33" s="74"/>
      <c r="E33" s="72"/>
      <c r="F33" s="74"/>
      <c r="G33" s="72" t="s">
        <v>51</v>
      </c>
      <c r="H33" s="74"/>
    </row>
    <row r="34" spans="1:8" x14ac:dyDescent="0.25">
      <c r="A34" s="72" t="s">
        <v>52</v>
      </c>
      <c r="B34" s="73"/>
      <c r="C34" s="73"/>
      <c r="D34" s="74"/>
      <c r="E34" s="72" t="s">
        <v>53</v>
      </c>
      <c r="F34" s="73"/>
      <c r="G34" s="73"/>
      <c r="H34" s="74"/>
    </row>
    <row r="35" spans="1:8" ht="30" x14ac:dyDescent="0.25">
      <c r="A35" s="5" t="s">
        <v>43</v>
      </c>
      <c r="B35" s="17" t="s">
        <v>54</v>
      </c>
      <c r="C35" s="5" t="s">
        <v>55</v>
      </c>
      <c r="D35" s="5" t="s">
        <v>24</v>
      </c>
      <c r="E35" s="5" t="s">
        <v>56</v>
      </c>
      <c r="F35" s="5" t="s">
        <v>24</v>
      </c>
      <c r="G35" s="5" t="s">
        <v>57</v>
      </c>
      <c r="H35" s="5" t="s">
        <v>58</v>
      </c>
    </row>
    <row r="36" spans="1:8" x14ac:dyDescent="0.25">
      <c r="A36" s="11">
        <v>42496</v>
      </c>
      <c r="B36" s="10" t="s">
        <v>90</v>
      </c>
      <c r="C36" s="21">
        <v>7.4200000000000002E-2</v>
      </c>
      <c r="D36" s="9">
        <v>1282024</v>
      </c>
      <c r="E36" s="10"/>
      <c r="F36" s="10"/>
      <c r="G36" s="10"/>
      <c r="H36" s="10"/>
    </row>
    <row r="37" spans="1:8" x14ac:dyDescent="0.25">
      <c r="A37" s="11">
        <v>42496</v>
      </c>
      <c r="B37" s="10" t="s">
        <v>90</v>
      </c>
      <c r="C37" s="21">
        <v>6.1499999999999999E-2</v>
      </c>
      <c r="D37" s="9">
        <v>1062585</v>
      </c>
      <c r="E37" s="10"/>
      <c r="F37" s="10"/>
      <c r="G37" s="10"/>
      <c r="H37" s="10"/>
    </row>
    <row r="38" spans="1:8" x14ac:dyDescent="0.25">
      <c r="A38" s="11">
        <v>42496</v>
      </c>
      <c r="B38" s="10" t="s">
        <v>90</v>
      </c>
      <c r="C38" s="21">
        <v>2.2100000000000002E-2</v>
      </c>
      <c r="D38" s="9">
        <v>381145</v>
      </c>
      <c r="E38" s="10"/>
      <c r="F38" s="10"/>
      <c r="G38" s="10"/>
      <c r="H38" s="10"/>
    </row>
    <row r="39" spans="1:8" x14ac:dyDescent="0.25">
      <c r="A39" s="11">
        <v>42517</v>
      </c>
      <c r="B39" s="10" t="s">
        <v>90</v>
      </c>
      <c r="C39" s="21">
        <v>7.7399999999999997E-2</v>
      </c>
      <c r="D39" s="9">
        <v>1338107</v>
      </c>
      <c r="E39" s="10"/>
      <c r="F39" s="10"/>
      <c r="G39" s="10"/>
      <c r="H39" s="10"/>
    </row>
    <row r="40" spans="1:8" x14ac:dyDescent="0.25">
      <c r="A40" s="11">
        <v>42534</v>
      </c>
      <c r="B40" s="10" t="s">
        <v>90</v>
      </c>
      <c r="C40" s="21">
        <v>1.7399999999999999E-2</v>
      </c>
      <c r="D40" s="9">
        <v>300317</v>
      </c>
      <c r="E40" s="10"/>
      <c r="F40" s="10"/>
      <c r="G40" s="10"/>
      <c r="H40" s="10"/>
    </row>
    <row r="41" spans="1:8" x14ac:dyDescent="0.25">
      <c r="A41" s="11"/>
      <c r="B41" s="10"/>
      <c r="C41" s="21"/>
      <c r="D41" s="9"/>
      <c r="E41" s="10"/>
      <c r="F41" s="10"/>
      <c r="G41" s="10"/>
      <c r="H41" s="10"/>
    </row>
    <row r="42" spans="1:8" x14ac:dyDescent="0.25">
      <c r="A42" s="60"/>
      <c r="B42" s="61"/>
      <c r="C42" s="61"/>
      <c r="D42" s="61"/>
      <c r="E42" s="61"/>
      <c r="F42" s="61"/>
      <c r="G42" s="61"/>
      <c r="H42" s="62"/>
    </row>
    <row r="43" spans="1:8" x14ac:dyDescent="0.25">
      <c r="A43" s="5"/>
      <c r="B43" s="5"/>
      <c r="C43" s="13">
        <f>SUM(C36:C41)</f>
        <v>0.25259999999999999</v>
      </c>
      <c r="D43" s="14">
        <f>SUM(D36:D41)</f>
        <v>4364178</v>
      </c>
      <c r="E43" s="5"/>
      <c r="F43" s="15" t="s">
        <v>59</v>
      </c>
      <c r="G43" s="15" t="s">
        <v>59</v>
      </c>
      <c r="H43" s="5"/>
    </row>
    <row r="44" spans="1:8" x14ac:dyDescent="0.25">
      <c r="A44" s="60"/>
      <c r="B44" s="61"/>
      <c r="C44" s="61"/>
      <c r="D44" s="61"/>
      <c r="E44" s="61"/>
      <c r="F44" s="61"/>
      <c r="G44" s="61"/>
      <c r="H44" s="62"/>
    </row>
    <row r="45" spans="1:8" x14ac:dyDescent="0.25">
      <c r="A45" s="95" t="s">
        <v>60</v>
      </c>
      <c r="B45" s="96"/>
      <c r="C45" s="96"/>
      <c r="D45" s="96"/>
      <c r="E45" s="96"/>
      <c r="F45" s="96"/>
      <c r="G45" s="96"/>
      <c r="H45" s="97"/>
    </row>
    <row r="46" spans="1:8" x14ac:dyDescent="0.25">
      <c r="A46" s="98"/>
      <c r="B46" s="99"/>
      <c r="C46" s="99"/>
      <c r="D46" s="99"/>
      <c r="E46" s="99"/>
      <c r="F46" s="99"/>
      <c r="G46" s="99"/>
      <c r="H46" s="100"/>
    </row>
    <row r="47" spans="1:8" x14ac:dyDescent="0.25">
      <c r="A47" s="60"/>
      <c r="B47" s="61"/>
      <c r="C47" s="61"/>
      <c r="D47" s="61"/>
      <c r="E47" s="61"/>
      <c r="F47" s="61"/>
      <c r="G47" s="61"/>
      <c r="H47" s="62"/>
    </row>
    <row r="48" spans="1:8" x14ac:dyDescent="0.25">
      <c r="A48" s="72" t="s">
        <v>61</v>
      </c>
      <c r="B48" s="73"/>
      <c r="C48" s="73"/>
      <c r="D48" s="73"/>
      <c r="E48" s="73"/>
      <c r="F48" s="73"/>
      <c r="G48" s="73"/>
      <c r="H48" s="74"/>
    </row>
    <row r="49" spans="1:8" x14ac:dyDescent="0.25">
      <c r="A49" s="72" t="s">
        <v>62</v>
      </c>
      <c r="B49" s="73"/>
      <c r="C49" s="74"/>
      <c r="D49" s="72" t="s">
        <v>63</v>
      </c>
      <c r="E49" s="73"/>
      <c r="F49" s="74"/>
      <c r="G49" s="72" t="s">
        <v>64</v>
      </c>
      <c r="H49" s="74"/>
    </row>
    <row r="50" spans="1:8" ht="324.75" customHeight="1" x14ac:dyDescent="0.25">
      <c r="A50" s="101" t="s">
        <v>91</v>
      </c>
      <c r="B50" s="102"/>
      <c r="C50" s="103"/>
      <c r="D50" s="107" t="s">
        <v>100</v>
      </c>
      <c r="E50" s="108"/>
      <c r="F50" s="109"/>
      <c r="G50" s="104" t="s">
        <v>93</v>
      </c>
      <c r="H50" s="106"/>
    </row>
    <row r="51" spans="1:8" x14ac:dyDescent="0.25">
      <c r="A51" s="101"/>
      <c r="B51" s="102"/>
      <c r="C51" s="103"/>
      <c r="D51" s="104"/>
      <c r="E51" s="105"/>
      <c r="F51" s="106"/>
      <c r="G51" s="104"/>
      <c r="H51" s="106"/>
    </row>
    <row r="52" spans="1:8" x14ac:dyDescent="0.25">
      <c r="A52" s="60"/>
      <c r="B52" s="61"/>
      <c r="C52" s="61"/>
      <c r="D52" s="61"/>
      <c r="E52" s="61"/>
      <c r="F52" s="61"/>
      <c r="G52" s="61"/>
      <c r="H52" s="62"/>
    </row>
    <row r="53" spans="1:8" x14ac:dyDescent="0.25">
      <c r="A53" s="72" t="s">
        <v>68</v>
      </c>
      <c r="B53" s="73"/>
      <c r="C53" s="74"/>
      <c r="D53" s="72" t="s">
        <v>69</v>
      </c>
      <c r="E53" s="73"/>
      <c r="F53" s="74"/>
      <c r="G53" s="5" t="s">
        <v>43</v>
      </c>
      <c r="H53" s="5" t="s">
        <v>70</v>
      </c>
    </row>
    <row r="54" spans="1:8" x14ac:dyDescent="0.25">
      <c r="A54" s="110"/>
      <c r="B54" s="111"/>
      <c r="C54" s="112"/>
      <c r="D54" s="110"/>
      <c r="E54" s="111"/>
      <c r="F54" s="112"/>
      <c r="G54" s="19"/>
      <c r="H54" s="19"/>
    </row>
    <row r="55" spans="1:8" x14ac:dyDescent="0.25">
      <c r="A55" s="110"/>
      <c r="B55" s="111"/>
      <c r="C55" s="112"/>
      <c r="D55" s="110"/>
      <c r="E55" s="111"/>
      <c r="F55" s="112"/>
      <c r="G55" s="19"/>
      <c r="H55" s="19"/>
    </row>
    <row r="56" spans="1:8" x14ac:dyDescent="0.25">
      <c r="A56" s="138" t="s">
        <v>71</v>
      </c>
      <c r="B56" s="139"/>
      <c r="C56" s="139"/>
      <c r="D56" s="139"/>
      <c r="E56" s="139"/>
      <c r="F56" s="139"/>
      <c r="G56" s="139"/>
      <c r="H56" s="140"/>
    </row>
    <row r="57" spans="1:8" x14ac:dyDescent="0.25">
      <c r="A57" s="110"/>
      <c r="B57" s="111"/>
      <c r="C57" s="111"/>
      <c r="D57" s="111"/>
      <c r="E57" s="111"/>
      <c r="F57" s="111"/>
      <c r="G57" s="111"/>
      <c r="H57" s="112"/>
    </row>
    <row r="58" spans="1:8" x14ac:dyDescent="0.25">
      <c r="A58" s="113"/>
      <c r="B58" s="114"/>
      <c r="C58" s="114"/>
      <c r="D58" s="114"/>
      <c r="E58" s="114"/>
      <c r="F58" s="114"/>
      <c r="G58" s="114"/>
      <c r="H58" s="115"/>
    </row>
    <row r="59" spans="1:8" x14ac:dyDescent="0.25">
      <c r="A59" s="116"/>
      <c r="B59" s="117"/>
      <c r="C59" s="117"/>
      <c r="D59" s="117"/>
      <c r="E59" s="117"/>
      <c r="F59" s="117"/>
      <c r="G59" s="117"/>
      <c r="H59" s="118"/>
    </row>
    <row r="60" spans="1:8" x14ac:dyDescent="0.25">
      <c r="A60" s="60"/>
      <c r="B60" s="61"/>
      <c r="C60" s="61"/>
      <c r="D60" s="61"/>
      <c r="E60" s="61"/>
      <c r="F60" s="61"/>
      <c r="G60" s="61"/>
      <c r="H60" s="62"/>
    </row>
    <row r="61" spans="1:8" x14ac:dyDescent="0.25">
      <c r="A61" s="72" t="s">
        <v>72</v>
      </c>
      <c r="B61" s="73"/>
      <c r="C61" s="73"/>
      <c r="D61" s="73"/>
      <c r="E61" s="73"/>
      <c r="F61" s="73"/>
      <c r="G61" s="73"/>
      <c r="H61" s="74"/>
    </row>
    <row r="62" spans="1:8" ht="30" x14ac:dyDescent="0.25">
      <c r="A62" s="72" t="s">
        <v>73</v>
      </c>
      <c r="B62" s="74"/>
      <c r="C62" s="72" t="s">
        <v>74</v>
      </c>
      <c r="D62" s="74"/>
      <c r="E62" s="17" t="s">
        <v>75</v>
      </c>
      <c r="F62" s="72" t="s">
        <v>76</v>
      </c>
      <c r="G62" s="74"/>
      <c r="H62" s="5" t="s">
        <v>77</v>
      </c>
    </row>
    <row r="63" spans="1:8" x14ac:dyDescent="0.25">
      <c r="A63" s="141"/>
      <c r="B63" s="142"/>
      <c r="C63" s="141"/>
      <c r="D63" s="142"/>
      <c r="E63" s="22"/>
      <c r="F63" s="141"/>
      <c r="G63" s="142"/>
      <c r="H63" s="23"/>
    </row>
    <row r="64" spans="1:8" x14ac:dyDescent="0.25">
      <c r="A64" s="110"/>
      <c r="B64" s="112"/>
      <c r="C64" s="110"/>
      <c r="D64" s="112"/>
      <c r="E64" s="19"/>
      <c r="F64" s="110"/>
      <c r="G64" s="112"/>
      <c r="H64" s="19"/>
    </row>
    <row r="65" spans="1:8" x14ac:dyDescent="0.25">
      <c r="A65" s="116"/>
      <c r="B65" s="118"/>
      <c r="C65" s="116"/>
      <c r="D65" s="118"/>
      <c r="E65" s="20"/>
      <c r="F65" s="116"/>
      <c r="G65" s="118"/>
      <c r="H65" s="20"/>
    </row>
    <row r="66" spans="1:8" x14ac:dyDescent="0.25">
      <c r="A66" s="60"/>
      <c r="B66" s="61"/>
      <c r="C66" s="61"/>
      <c r="D66" s="61"/>
      <c r="E66" s="61"/>
      <c r="F66" s="61"/>
      <c r="G66" s="61"/>
      <c r="H66" s="62"/>
    </row>
    <row r="67" spans="1:8" x14ac:dyDescent="0.25">
      <c r="A67" s="72" t="s">
        <v>78</v>
      </c>
      <c r="B67" s="73"/>
      <c r="C67" s="73"/>
      <c r="D67" s="73"/>
      <c r="E67" s="73"/>
      <c r="F67" s="73"/>
      <c r="G67" s="73"/>
      <c r="H67" s="74"/>
    </row>
    <row r="68" spans="1:8" x14ac:dyDescent="0.25">
      <c r="A68" s="127"/>
      <c r="B68" s="128"/>
      <c r="C68" s="128"/>
      <c r="D68" s="128"/>
      <c r="E68" s="128"/>
      <c r="F68" s="128"/>
      <c r="G68" s="128"/>
      <c r="H68" s="129"/>
    </row>
    <row r="69" spans="1:8" x14ac:dyDescent="0.25">
      <c r="A69" s="143"/>
      <c r="B69" s="131"/>
      <c r="C69" s="131"/>
      <c r="D69" s="131"/>
      <c r="E69" s="131"/>
      <c r="F69" s="131"/>
      <c r="G69" s="131"/>
      <c r="H69" s="132"/>
    </row>
    <row r="70" spans="1:8" x14ac:dyDescent="0.25">
      <c r="A70" s="133"/>
      <c r="B70" s="134"/>
      <c r="C70" s="134"/>
      <c r="D70" s="134"/>
      <c r="E70" s="134"/>
      <c r="F70" s="134"/>
      <c r="G70" s="134"/>
      <c r="H70" s="135"/>
    </row>
    <row r="71" spans="1:8" x14ac:dyDescent="0.25">
      <c r="A71" s="72" t="s">
        <v>79</v>
      </c>
      <c r="B71" s="73"/>
      <c r="C71" s="73"/>
      <c r="D71" s="73"/>
      <c r="E71" s="73"/>
      <c r="F71" s="73"/>
      <c r="G71" s="73"/>
      <c r="H71" s="74"/>
    </row>
    <row r="72" spans="1:8" x14ac:dyDescent="0.25">
      <c r="A72" s="124" t="s">
        <v>80</v>
      </c>
      <c r="B72" s="125"/>
      <c r="C72" s="125"/>
      <c r="D72" s="125"/>
      <c r="E72" s="125"/>
      <c r="F72" s="125"/>
      <c r="G72" s="125"/>
      <c r="H72" s="126"/>
    </row>
    <row r="73" spans="1:8" x14ac:dyDescent="0.25">
      <c r="A73" s="15" t="s">
        <v>81</v>
      </c>
      <c r="B73" s="60" t="s">
        <v>9</v>
      </c>
      <c r="C73" s="61"/>
      <c r="D73" s="61"/>
      <c r="E73" s="61"/>
      <c r="F73" s="61"/>
      <c r="G73" s="61"/>
      <c r="H73" s="62"/>
    </row>
    <row r="74" spans="1:8" x14ac:dyDescent="0.25">
      <c r="A74" s="15" t="s">
        <v>82</v>
      </c>
      <c r="B74" s="60"/>
      <c r="C74" s="61"/>
      <c r="D74" s="61"/>
      <c r="E74" s="61"/>
      <c r="F74" s="61"/>
      <c r="G74" s="61"/>
      <c r="H74" s="62"/>
    </row>
    <row r="75" spans="1:8" x14ac:dyDescent="0.25">
      <c r="A75" s="15" t="s">
        <v>83</v>
      </c>
      <c r="B75" s="60"/>
      <c r="C75" s="61"/>
      <c r="D75" s="61"/>
      <c r="E75" s="61"/>
      <c r="F75" s="61"/>
      <c r="G75" s="61"/>
      <c r="H75" s="62"/>
    </row>
    <row r="76" spans="1:8" x14ac:dyDescent="0.25">
      <c r="A76" s="124" t="s">
        <v>84</v>
      </c>
      <c r="B76" s="125"/>
      <c r="C76" s="125"/>
      <c r="D76" s="125"/>
      <c r="E76" s="125"/>
      <c r="F76" s="125"/>
      <c r="G76" s="125"/>
      <c r="H76" s="126"/>
    </row>
    <row r="77" spans="1:8" x14ac:dyDescent="0.25">
      <c r="A77" s="15" t="s">
        <v>81</v>
      </c>
      <c r="B77" s="60" t="s">
        <v>10</v>
      </c>
      <c r="C77" s="61"/>
      <c r="D77" s="61"/>
      <c r="E77" s="61"/>
      <c r="F77" s="61"/>
      <c r="G77" s="61"/>
      <c r="H77" s="62"/>
    </row>
    <row r="78" spans="1:8" x14ac:dyDescent="0.25">
      <c r="A78" s="15" t="s">
        <v>82</v>
      </c>
      <c r="B78" s="60" t="s">
        <v>85</v>
      </c>
      <c r="C78" s="61"/>
      <c r="D78" s="61"/>
      <c r="E78" s="61"/>
      <c r="F78" s="61"/>
      <c r="G78" s="61"/>
      <c r="H78" s="62"/>
    </row>
    <row r="79" spans="1:8" ht="15.75" thickBot="1" x14ac:dyDescent="0.3">
      <c r="A79" s="16" t="s">
        <v>83</v>
      </c>
      <c r="B79" s="110"/>
      <c r="C79" s="111"/>
      <c r="D79" s="111"/>
      <c r="E79" s="111"/>
      <c r="F79" s="111"/>
      <c r="G79" s="111"/>
      <c r="H79" s="112"/>
    </row>
    <row r="80" spans="1:8" ht="15.75" thickBot="1" x14ac:dyDescent="0.3">
      <c r="A80" s="121" t="s">
        <v>86</v>
      </c>
      <c r="B80" s="122"/>
      <c r="C80" s="122"/>
      <c r="D80" s="122"/>
      <c r="E80" s="122"/>
      <c r="F80" s="122"/>
      <c r="G80" s="122"/>
      <c r="H80" s="123"/>
    </row>
    <row r="81" spans="1:8" ht="15.75" thickBot="1" x14ac:dyDescent="0.3">
      <c r="A81" s="121" t="s">
        <v>87</v>
      </c>
      <c r="B81" s="122"/>
      <c r="C81" s="122"/>
      <c r="D81" s="122"/>
      <c r="E81" s="122"/>
      <c r="F81" s="122"/>
      <c r="G81" s="122"/>
      <c r="H81" s="123"/>
    </row>
  </sheetData>
  <mergeCells count="107">
    <mergeCell ref="A80:H80"/>
    <mergeCell ref="A81:H81"/>
    <mergeCell ref="B74:H74"/>
    <mergeCell ref="B75:H75"/>
    <mergeCell ref="A76:H76"/>
    <mergeCell ref="B77:H77"/>
    <mergeCell ref="B78:H78"/>
    <mergeCell ref="B79:H79"/>
    <mergeCell ref="A66:H66"/>
    <mergeCell ref="A67:H67"/>
    <mergeCell ref="A68:H70"/>
    <mergeCell ref="A71:H71"/>
    <mergeCell ref="A72:H72"/>
    <mergeCell ref="B73:H73"/>
    <mergeCell ref="A64:B64"/>
    <mergeCell ref="C64:D64"/>
    <mergeCell ref="F64:G64"/>
    <mergeCell ref="A65:B65"/>
    <mergeCell ref="C65:D65"/>
    <mergeCell ref="F65:G65"/>
    <mergeCell ref="A60:H60"/>
    <mergeCell ref="A61:H61"/>
    <mergeCell ref="A62:B62"/>
    <mergeCell ref="C62:D62"/>
    <mergeCell ref="F62:G62"/>
    <mergeCell ref="A63:B63"/>
    <mergeCell ref="C63:D63"/>
    <mergeCell ref="F63:G63"/>
    <mergeCell ref="A54:C54"/>
    <mergeCell ref="D54:F54"/>
    <mergeCell ref="A55:C55"/>
    <mergeCell ref="D55:F55"/>
    <mergeCell ref="A56:H56"/>
    <mergeCell ref="A57:H59"/>
    <mergeCell ref="A51:C51"/>
    <mergeCell ref="D51:F51"/>
    <mergeCell ref="G51:H51"/>
    <mergeCell ref="A52:H52"/>
    <mergeCell ref="A53:C53"/>
    <mergeCell ref="D53:F53"/>
    <mergeCell ref="A48:H48"/>
    <mergeCell ref="A49:C49"/>
    <mergeCell ref="D49:F49"/>
    <mergeCell ref="G49:H49"/>
    <mergeCell ref="A50:C50"/>
    <mergeCell ref="D50:F50"/>
    <mergeCell ref="G50:H50"/>
    <mergeCell ref="A34:D34"/>
    <mergeCell ref="E34:H34"/>
    <mergeCell ref="A42:H42"/>
    <mergeCell ref="A44:H44"/>
    <mergeCell ref="A45:H46"/>
    <mergeCell ref="A47:H47"/>
    <mergeCell ref="F29:H29"/>
    <mergeCell ref="F30:H30"/>
    <mergeCell ref="F31:H31"/>
    <mergeCell ref="A32:H32"/>
    <mergeCell ref="A33:D33"/>
    <mergeCell ref="E33:F33"/>
    <mergeCell ref="G33:H33"/>
    <mergeCell ref="A25:B25"/>
    <mergeCell ref="D25:E25"/>
    <mergeCell ref="F25:G25"/>
    <mergeCell ref="A26:H26"/>
    <mergeCell ref="A27:H27"/>
    <mergeCell ref="F28:H28"/>
    <mergeCell ref="A21:H21"/>
    <mergeCell ref="A22:H22"/>
    <mergeCell ref="A23:B23"/>
    <mergeCell ref="D23:E23"/>
    <mergeCell ref="F23:G23"/>
    <mergeCell ref="A24:B24"/>
    <mergeCell ref="D24:E24"/>
    <mergeCell ref="F24:G24"/>
    <mergeCell ref="A18:B18"/>
    <mergeCell ref="F18:G18"/>
    <mergeCell ref="A19:B19"/>
    <mergeCell ref="F19:G19"/>
    <mergeCell ref="A20:B20"/>
    <mergeCell ref="F20:G20"/>
    <mergeCell ref="A15:C15"/>
    <mergeCell ref="E15:F15"/>
    <mergeCell ref="A16:C16"/>
    <mergeCell ref="E16:F16"/>
    <mergeCell ref="A17:B17"/>
    <mergeCell ref="F17:G17"/>
    <mergeCell ref="C10:D10"/>
    <mergeCell ref="A11:H12"/>
    <mergeCell ref="A13:C13"/>
    <mergeCell ref="E13:F13"/>
    <mergeCell ref="A14:C14"/>
    <mergeCell ref="E14:F1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s>
  <pageMargins left="0.70866141732283472" right="0.70866141732283472" top="0.74803149606299213" bottom="0.74803149606299213" header="0.31496062992125984" footer="0.31496062992125984"/>
  <pageSetup scale="90"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topLeftCell="A3" zoomScale="110" zoomScaleNormal="110" workbookViewId="0">
      <selection activeCell="A10" sqref="A10"/>
    </sheetView>
  </sheetViews>
  <sheetFormatPr baseColWidth="10" defaultColWidth="11.42578125" defaultRowHeight="15" x14ac:dyDescent="0.25"/>
  <cols>
    <col min="1" max="1" width="13" bestFit="1" customWidth="1"/>
    <col min="2" max="3" width="13.28515625" bestFit="1" customWidth="1"/>
    <col min="4" max="4" width="16.85546875" bestFit="1" customWidth="1"/>
    <col min="5" max="5" width="23.42578125" customWidth="1"/>
    <col min="7" max="7" width="16.85546875" bestFit="1" customWidth="1"/>
    <col min="8" max="8" width="20.42578125" bestFit="1" customWidth="1"/>
    <col min="13" max="13" width="14.42578125" bestFit="1" customWidth="1"/>
  </cols>
  <sheetData>
    <row r="1" spans="1:13" x14ac:dyDescent="0.25">
      <c r="A1" s="54"/>
      <c r="B1" s="55"/>
      <c r="C1" s="60" t="s">
        <v>101</v>
      </c>
      <c r="D1" s="61"/>
      <c r="E1" s="61"/>
      <c r="F1" s="61"/>
      <c r="G1" s="61"/>
      <c r="H1" s="62"/>
    </row>
    <row r="2" spans="1:13" x14ac:dyDescent="0.25">
      <c r="A2" s="56"/>
      <c r="B2" s="57"/>
      <c r="C2" s="63" t="s">
        <v>1</v>
      </c>
      <c r="D2" s="64"/>
      <c r="E2" s="64"/>
      <c r="F2" s="64"/>
      <c r="G2" s="64"/>
      <c r="H2" s="65"/>
    </row>
    <row r="3" spans="1:13" x14ac:dyDescent="0.25">
      <c r="A3" s="58"/>
      <c r="B3" s="59"/>
      <c r="C3" s="66"/>
      <c r="D3" s="67"/>
      <c r="E3" s="67"/>
      <c r="F3" s="67"/>
      <c r="G3" s="67"/>
      <c r="H3" s="68"/>
    </row>
    <row r="4" spans="1:13" x14ac:dyDescent="0.25">
      <c r="A4" s="69"/>
      <c r="B4" s="70"/>
      <c r="C4" s="70"/>
      <c r="D4" s="70"/>
      <c r="E4" s="70"/>
      <c r="F4" s="70"/>
      <c r="G4" s="70"/>
      <c r="H4" s="71"/>
    </row>
    <row r="5" spans="1:13" x14ac:dyDescent="0.25">
      <c r="A5" s="72" t="s">
        <v>2</v>
      </c>
      <c r="B5" s="73"/>
      <c r="C5" s="73"/>
      <c r="D5" s="73"/>
      <c r="E5" s="73"/>
      <c r="F5" s="73"/>
      <c r="G5" s="73"/>
      <c r="H5" s="74"/>
    </row>
    <row r="6" spans="1:13" x14ac:dyDescent="0.25">
      <c r="A6" s="72" t="s">
        <v>3</v>
      </c>
      <c r="B6" s="74"/>
      <c r="C6" s="72" t="s">
        <v>4</v>
      </c>
      <c r="D6" s="74"/>
      <c r="E6" s="72" t="s">
        <v>5</v>
      </c>
      <c r="F6" s="74"/>
      <c r="G6" s="72" t="s">
        <v>6</v>
      </c>
      <c r="H6" s="74"/>
    </row>
    <row r="7" spans="1:13" ht="48" customHeight="1" x14ac:dyDescent="0.25">
      <c r="A7" s="88">
        <v>44377</v>
      </c>
      <c r="B7" s="89"/>
      <c r="C7" s="88">
        <v>44377</v>
      </c>
      <c r="D7" s="89"/>
      <c r="E7" s="136" t="s">
        <v>108</v>
      </c>
      <c r="F7" s="137"/>
      <c r="G7" s="144" t="s">
        <v>106</v>
      </c>
      <c r="H7" s="145"/>
    </row>
    <row r="8" spans="1:13" x14ac:dyDescent="0.25">
      <c r="A8" s="60"/>
      <c r="B8" s="61"/>
      <c r="C8" s="61"/>
      <c r="D8" s="61"/>
      <c r="E8" s="61"/>
      <c r="F8" s="61"/>
      <c r="G8" s="61"/>
      <c r="H8" s="62"/>
    </row>
    <row r="9" spans="1:13" x14ac:dyDescent="0.25">
      <c r="A9" s="72" t="s">
        <v>12</v>
      </c>
      <c r="B9" s="73"/>
      <c r="C9" s="73"/>
      <c r="D9" s="73"/>
      <c r="E9" s="73"/>
      <c r="F9" s="73"/>
      <c r="G9" s="73"/>
      <c r="H9" s="74"/>
    </row>
    <row r="10" spans="1:13" ht="30" x14ac:dyDescent="0.25">
      <c r="A10" s="169" t="s">
        <v>117</v>
      </c>
      <c r="B10" s="2">
        <v>70539</v>
      </c>
      <c r="C10" s="75"/>
      <c r="D10" s="76"/>
      <c r="E10" s="3" t="s">
        <v>103</v>
      </c>
      <c r="F10" s="4"/>
      <c r="G10" s="3" t="s">
        <v>102</v>
      </c>
      <c r="H10" s="18"/>
    </row>
    <row r="11" spans="1:13" x14ac:dyDescent="0.25">
      <c r="A11" s="77" t="s">
        <v>109</v>
      </c>
      <c r="B11" s="78"/>
      <c r="C11" s="78"/>
      <c r="D11" s="78"/>
      <c r="E11" s="78"/>
      <c r="F11" s="78"/>
      <c r="G11" s="78"/>
      <c r="H11" s="79"/>
    </row>
    <row r="12" spans="1:13" ht="29.25" customHeight="1" x14ac:dyDescent="0.25">
      <c r="A12" s="80"/>
      <c r="B12" s="81"/>
      <c r="C12" s="81"/>
      <c r="D12" s="81"/>
      <c r="E12" s="81"/>
      <c r="F12" s="81"/>
      <c r="G12" s="81"/>
      <c r="H12" s="82"/>
      <c r="M12" s="52"/>
    </row>
    <row r="13" spans="1:13" x14ac:dyDescent="0.25">
      <c r="A13" s="72" t="s">
        <v>20</v>
      </c>
      <c r="B13" s="73"/>
      <c r="C13" s="74"/>
      <c r="D13" s="5" t="s">
        <v>21</v>
      </c>
      <c r="E13" s="72" t="s">
        <v>22</v>
      </c>
      <c r="F13" s="74"/>
      <c r="G13" s="17" t="s">
        <v>23</v>
      </c>
      <c r="H13" s="5" t="s">
        <v>24</v>
      </c>
    </row>
    <row r="14" spans="1:13" ht="36.75" customHeight="1" thickBot="1" x14ac:dyDescent="0.3">
      <c r="A14" s="146" t="s">
        <v>111</v>
      </c>
      <c r="B14" s="147"/>
      <c r="C14" s="148"/>
      <c r="D14" s="2">
        <v>2021</v>
      </c>
      <c r="E14" s="86">
        <v>43721</v>
      </c>
      <c r="F14" s="87"/>
      <c r="G14" s="29">
        <v>44257</v>
      </c>
      <c r="H14" s="30">
        <v>6500000</v>
      </c>
    </row>
    <row r="15" spans="1:13" x14ac:dyDescent="0.25">
      <c r="A15" s="60" t="s">
        <v>105</v>
      </c>
      <c r="B15" s="61"/>
      <c r="C15" s="62"/>
      <c r="D15" s="8"/>
      <c r="E15" s="60"/>
      <c r="F15" s="62"/>
      <c r="G15" s="8"/>
      <c r="H15" s="30">
        <f>SUM(H14:H14)</f>
        <v>6500000</v>
      </c>
    </row>
    <row r="16" spans="1:13" ht="30" x14ac:dyDescent="0.25">
      <c r="A16" s="72" t="s">
        <v>27</v>
      </c>
      <c r="B16" s="74"/>
      <c r="C16" s="5" t="s">
        <v>28</v>
      </c>
      <c r="D16" s="17" t="s">
        <v>104</v>
      </c>
      <c r="E16" s="5" t="s">
        <v>30</v>
      </c>
      <c r="F16" s="72" t="s">
        <v>31</v>
      </c>
      <c r="G16" s="74"/>
      <c r="H16" s="17" t="s">
        <v>32</v>
      </c>
    </row>
    <row r="17" spans="1:9" ht="135" x14ac:dyDescent="0.25">
      <c r="A17" s="91">
        <v>4832961</v>
      </c>
      <c r="B17" s="92"/>
      <c r="C17" s="45">
        <v>4832961</v>
      </c>
      <c r="D17" s="53"/>
      <c r="E17" s="47" t="s">
        <v>110</v>
      </c>
      <c r="F17" s="88">
        <v>44363</v>
      </c>
      <c r="G17" s="89"/>
      <c r="H17" s="11"/>
    </row>
    <row r="18" spans="1:9" x14ac:dyDescent="0.25">
      <c r="A18" s="91"/>
      <c r="B18" s="92"/>
      <c r="C18" s="9"/>
      <c r="D18" s="10"/>
      <c r="E18" s="10"/>
      <c r="F18" s="88"/>
      <c r="G18" s="89"/>
      <c r="H18" s="11"/>
    </row>
    <row r="19" spans="1:9" x14ac:dyDescent="0.25">
      <c r="A19" s="91"/>
      <c r="B19" s="92"/>
      <c r="C19" s="9"/>
      <c r="D19" s="10"/>
      <c r="E19" s="10"/>
      <c r="F19" s="90"/>
      <c r="G19" s="89"/>
      <c r="H19" s="10"/>
    </row>
    <row r="20" spans="1:9" x14ac:dyDescent="0.25">
      <c r="A20" s="60"/>
      <c r="B20" s="61"/>
      <c r="C20" s="61"/>
      <c r="D20" s="61"/>
      <c r="E20" s="61"/>
      <c r="F20" s="61"/>
      <c r="G20" s="61"/>
      <c r="H20" s="62"/>
    </row>
    <row r="21" spans="1:9" x14ac:dyDescent="0.25">
      <c r="A21" s="72" t="s">
        <v>34</v>
      </c>
      <c r="B21" s="73"/>
      <c r="C21" s="73"/>
      <c r="D21" s="73"/>
      <c r="E21" s="73"/>
      <c r="F21" s="73"/>
      <c r="G21" s="73"/>
      <c r="H21" s="74"/>
    </row>
    <row r="22" spans="1:9" ht="30" x14ac:dyDescent="0.25">
      <c r="A22" s="93" t="s">
        <v>35</v>
      </c>
      <c r="B22" s="94"/>
      <c r="C22" s="12" t="s">
        <v>36</v>
      </c>
      <c r="D22" s="93" t="s">
        <v>37</v>
      </c>
      <c r="E22" s="94"/>
      <c r="F22" s="93" t="s">
        <v>38</v>
      </c>
      <c r="G22" s="94"/>
      <c r="H22" s="12" t="s">
        <v>39</v>
      </c>
    </row>
    <row r="23" spans="1:9" ht="20.25" customHeight="1" x14ac:dyDescent="0.25">
      <c r="A23" s="149" t="s">
        <v>114</v>
      </c>
      <c r="B23" s="150"/>
      <c r="C23" s="43">
        <v>44362</v>
      </c>
      <c r="D23" s="90">
        <v>100221</v>
      </c>
      <c r="E23" s="89"/>
      <c r="F23" s="88">
        <v>44356</v>
      </c>
      <c r="G23" s="151"/>
      <c r="H23" s="26">
        <v>44356</v>
      </c>
      <c r="I23" s="25"/>
    </row>
    <row r="24" spans="1:9" x14ac:dyDescent="0.25">
      <c r="A24" s="136"/>
      <c r="B24" s="137"/>
      <c r="C24" s="43"/>
      <c r="D24" s="50"/>
      <c r="E24" s="49"/>
      <c r="F24" s="48"/>
      <c r="G24" s="51"/>
      <c r="H24" s="26"/>
      <c r="I24" s="25"/>
    </row>
    <row r="25" spans="1:9" x14ac:dyDescent="0.25">
      <c r="A25" s="43"/>
      <c r="B25" s="43"/>
      <c r="C25" s="43"/>
      <c r="D25" s="43"/>
      <c r="E25" s="43"/>
      <c r="F25" s="43"/>
      <c r="G25" s="43"/>
      <c r="H25" s="43"/>
    </row>
    <row r="26" spans="1:9" x14ac:dyDescent="0.25">
      <c r="A26" s="72" t="s">
        <v>41</v>
      </c>
      <c r="B26" s="73"/>
      <c r="C26" s="73"/>
      <c r="D26" s="73"/>
      <c r="E26" s="73"/>
      <c r="F26" s="73"/>
      <c r="G26" s="73"/>
      <c r="H26" s="74"/>
    </row>
    <row r="27" spans="1:9" x14ac:dyDescent="0.25">
      <c r="A27" s="5"/>
      <c r="B27" s="5" t="s">
        <v>42</v>
      </c>
      <c r="C27" s="5" t="s">
        <v>43</v>
      </c>
      <c r="D27" s="5" t="s">
        <v>44</v>
      </c>
      <c r="E27" s="5" t="s">
        <v>24</v>
      </c>
      <c r="F27" s="72" t="s">
        <v>45</v>
      </c>
      <c r="G27" s="73"/>
      <c r="H27" s="74"/>
    </row>
    <row r="28" spans="1:9" x14ac:dyDescent="0.25">
      <c r="A28" s="5" t="s">
        <v>46</v>
      </c>
      <c r="B28" s="8"/>
      <c r="C28" s="41"/>
      <c r="D28" s="8"/>
      <c r="E28" s="42"/>
      <c r="F28" s="60"/>
      <c r="G28" s="61"/>
      <c r="H28" s="62"/>
    </row>
    <row r="29" spans="1:9" x14ac:dyDescent="0.25">
      <c r="A29" s="5" t="s">
        <v>47</v>
      </c>
      <c r="B29" s="8"/>
      <c r="C29" s="41"/>
      <c r="D29" s="8"/>
      <c r="E29" s="8"/>
      <c r="F29" s="60"/>
      <c r="G29" s="61"/>
      <c r="H29" s="62"/>
    </row>
    <row r="30" spans="1:9" x14ac:dyDescent="0.25">
      <c r="A30" s="5" t="s">
        <v>48</v>
      </c>
      <c r="B30" s="8"/>
      <c r="C30" s="8"/>
      <c r="D30" s="8"/>
      <c r="E30" s="8"/>
      <c r="F30" s="60"/>
      <c r="G30" s="61"/>
      <c r="H30" s="62"/>
    </row>
    <row r="31" spans="1:9" x14ac:dyDescent="0.25">
      <c r="A31" s="72" t="s">
        <v>49</v>
      </c>
      <c r="B31" s="73"/>
      <c r="C31" s="73"/>
      <c r="D31" s="73"/>
      <c r="E31" s="73"/>
      <c r="F31" s="73"/>
      <c r="G31" s="73"/>
      <c r="H31" s="74"/>
    </row>
    <row r="32" spans="1:9" x14ac:dyDescent="0.25">
      <c r="A32" s="72" t="s">
        <v>50</v>
      </c>
      <c r="B32" s="73"/>
      <c r="C32" s="73"/>
      <c r="D32" s="74"/>
      <c r="E32" s="72"/>
      <c r="F32" s="74"/>
      <c r="G32" s="72" t="s">
        <v>51</v>
      </c>
      <c r="H32" s="74"/>
    </row>
    <row r="33" spans="1:8" x14ac:dyDescent="0.25">
      <c r="A33" s="72" t="s">
        <v>52</v>
      </c>
      <c r="B33" s="73"/>
      <c r="C33" s="73"/>
      <c r="D33" s="74"/>
      <c r="E33" s="72" t="s">
        <v>53</v>
      </c>
      <c r="F33" s="73"/>
      <c r="G33" s="73"/>
      <c r="H33" s="74"/>
    </row>
    <row r="34" spans="1:8" ht="30" x14ac:dyDescent="0.25">
      <c r="A34" s="5" t="s">
        <v>43</v>
      </c>
      <c r="B34" s="17" t="s">
        <v>54</v>
      </c>
      <c r="C34" s="5" t="s">
        <v>55</v>
      </c>
      <c r="D34" s="5" t="s">
        <v>24</v>
      </c>
      <c r="E34" s="5" t="s">
        <v>56</v>
      </c>
      <c r="F34" s="5" t="s">
        <v>24</v>
      </c>
      <c r="G34" s="5" t="s">
        <v>57</v>
      </c>
      <c r="H34" s="5" t="s">
        <v>58</v>
      </c>
    </row>
    <row r="35" spans="1:8" x14ac:dyDescent="0.25">
      <c r="A35" s="46"/>
      <c r="C35" s="158"/>
      <c r="D35" s="35"/>
      <c r="E35" s="36"/>
      <c r="F35" s="32"/>
      <c r="G35" s="34"/>
      <c r="H35" s="32"/>
    </row>
    <row r="36" spans="1:8" x14ac:dyDescent="0.25">
      <c r="A36" s="31"/>
      <c r="B36" s="33"/>
      <c r="C36" s="159"/>
      <c r="D36" s="35"/>
      <c r="E36" s="36"/>
      <c r="F36" s="32"/>
      <c r="G36" s="34"/>
      <c r="H36" s="32"/>
    </row>
    <row r="37" spans="1:8" x14ac:dyDescent="0.25">
      <c r="A37" s="40"/>
      <c r="B37" s="36"/>
      <c r="C37" s="160"/>
      <c r="D37" s="35"/>
      <c r="E37" s="36"/>
      <c r="G37" s="38"/>
      <c r="H37" s="36"/>
    </row>
    <row r="38" spans="1:8" x14ac:dyDescent="0.25">
      <c r="A38" s="40"/>
      <c r="B38" s="40"/>
      <c r="C38" s="40"/>
      <c r="D38" s="35"/>
      <c r="E38" s="36"/>
      <c r="F38" s="40"/>
      <c r="G38" s="38"/>
      <c r="H38" s="44"/>
    </row>
    <row r="39" spans="1:8" x14ac:dyDescent="0.25">
      <c r="A39" s="5"/>
      <c r="B39" s="5"/>
      <c r="C39" s="24"/>
      <c r="D39" s="39">
        <f>SUM(D35:D38)</f>
        <v>0</v>
      </c>
      <c r="E39" s="5"/>
      <c r="F39" s="15" t="s">
        <v>59</v>
      </c>
      <c r="G39" s="37">
        <f>+G35+G36+G37+G38</f>
        <v>0</v>
      </c>
      <c r="H39" s="5"/>
    </row>
    <row r="40" spans="1:8" x14ac:dyDescent="0.25">
      <c r="A40" s="60"/>
      <c r="B40" s="61"/>
      <c r="C40" s="61"/>
      <c r="D40" s="61"/>
      <c r="E40" s="61"/>
      <c r="F40" s="61"/>
      <c r="G40" s="61"/>
      <c r="H40" s="62"/>
    </row>
    <row r="41" spans="1:8" x14ac:dyDescent="0.25">
      <c r="A41" s="95"/>
      <c r="B41" s="96"/>
      <c r="C41" s="96"/>
      <c r="D41" s="96"/>
      <c r="E41" s="96"/>
      <c r="F41" s="96"/>
      <c r="G41" s="96"/>
      <c r="H41" s="97"/>
    </row>
    <row r="42" spans="1:8" x14ac:dyDescent="0.25">
      <c r="A42" s="98"/>
      <c r="B42" s="99"/>
      <c r="C42" s="99"/>
      <c r="D42" s="99"/>
      <c r="E42" s="99"/>
      <c r="F42" s="99"/>
      <c r="G42" s="99"/>
      <c r="H42" s="100"/>
    </row>
    <row r="43" spans="1:8" x14ac:dyDescent="0.25">
      <c r="A43" s="60"/>
      <c r="B43" s="61"/>
      <c r="C43" s="61"/>
      <c r="D43" s="61"/>
      <c r="E43" s="61"/>
      <c r="F43" s="61"/>
      <c r="G43" s="61"/>
      <c r="H43" s="62"/>
    </row>
    <row r="44" spans="1:8" x14ac:dyDescent="0.25">
      <c r="A44" s="72" t="s">
        <v>61</v>
      </c>
      <c r="B44" s="73"/>
      <c r="C44" s="73"/>
      <c r="D44" s="73"/>
      <c r="E44" s="73"/>
      <c r="F44" s="73"/>
      <c r="G44" s="73"/>
      <c r="H44" s="74"/>
    </row>
    <row r="45" spans="1:8" x14ac:dyDescent="0.25">
      <c r="A45" s="72" t="s">
        <v>62</v>
      </c>
      <c r="B45" s="73"/>
      <c r="C45" s="74"/>
      <c r="D45" s="72" t="s">
        <v>63</v>
      </c>
      <c r="E45" s="73"/>
      <c r="F45" s="74"/>
      <c r="G45" s="72" t="s">
        <v>64</v>
      </c>
      <c r="H45" s="74"/>
    </row>
    <row r="46" spans="1:8" ht="409.5" customHeight="1" x14ac:dyDescent="0.25">
      <c r="A46" s="152" t="s">
        <v>116</v>
      </c>
      <c r="B46" s="153"/>
      <c r="C46" s="154"/>
      <c r="D46" s="155" t="s">
        <v>112</v>
      </c>
      <c r="E46" s="156"/>
      <c r="F46" s="157"/>
      <c r="G46" s="155" t="s">
        <v>113</v>
      </c>
      <c r="H46" s="157"/>
    </row>
    <row r="47" spans="1:8" x14ac:dyDescent="0.25">
      <c r="A47" s="101"/>
      <c r="B47" s="161"/>
      <c r="C47" s="162"/>
      <c r="D47" s="104"/>
      <c r="E47" s="105"/>
      <c r="F47" s="106"/>
      <c r="G47" s="104"/>
      <c r="H47" s="106"/>
    </row>
    <row r="48" spans="1:8" x14ac:dyDescent="0.25">
      <c r="A48" s="60"/>
      <c r="B48" s="61"/>
      <c r="C48" s="61"/>
      <c r="D48" s="61"/>
      <c r="E48" s="61"/>
      <c r="F48" s="61"/>
      <c r="G48" s="61"/>
      <c r="H48" s="62"/>
    </row>
    <row r="49" spans="1:8" x14ac:dyDescent="0.25">
      <c r="A49" s="72" t="s">
        <v>68</v>
      </c>
      <c r="B49" s="73"/>
      <c r="C49" s="74"/>
      <c r="D49" s="72" t="s">
        <v>69</v>
      </c>
      <c r="E49" s="73"/>
      <c r="F49" s="74"/>
      <c r="G49" s="5" t="s">
        <v>43</v>
      </c>
      <c r="H49" s="5" t="s">
        <v>70</v>
      </c>
    </row>
    <row r="50" spans="1:8" x14ac:dyDescent="0.25">
      <c r="A50" s="60" t="s">
        <v>115</v>
      </c>
      <c r="B50" s="61"/>
      <c r="C50" s="62"/>
      <c r="D50" s="60" t="s">
        <v>115</v>
      </c>
      <c r="E50" s="61"/>
      <c r="F50" s="62"/>
      <c r="G50" s="28"/>
      <c r="H50" s="27"/>
    </row>
    <row r="51" spans="1:8" x14ac:dyDescent="0.25">
      <c r="A51" s="60"/>
      <c r="B51" s="61"/>
      <c r="C51" s="62"/>
      <c r="D51" s="110"/>
      <c r="E51" s="111"/>
      <c r="F51" s="112"/>
      <c r="G51" s="19"/>
      <c r="H51" s="19"/>
    </row>
    <row r="52" spans="1:8" ht="15" customHeight="1" x14ac:dyDescent="0.25">
      <c r="A52" s="138" t="s">
        <v>71</v>
      </c>
      <c r="B52" s="139"/>
      <c r="C52" s="139"/>
      <c r="D52" s="139"/>
      <c r="E52" s="139"/>
      <c r="F52" s="139"/>
      <c r="G52" s="139"/>
      <c r="H52" s="140"/>
    </row>
    <row r="53" spans="1:8" x14ac:dyDescent="0.25">
      <c r="A53" s="110"/>
      <c r="B53" s="111"/>
      <c r="C53" s="111"/>
      <c r="D53" s="111"/>
      <c r="E53" s="111"/>
      <c r="F53" s="111"/>
      <c r="G53" s="111"/>
      <c r="H53" s="112"/>
    </row>
    <row r="54" spans="1:8" x14ac:dyDescent="0.25">
      <c r="A54" s="113"/>
      <c r="B54" s="114"/>
      <c r="C54" s="114"/>
      <c r="D54" s="114"/>
      <c r="E54" s="114"/>
      <c r="F54" s="114"/>
      <c r="G54" s="114"/>
      <c r="H54" s="115"/>
    </row>
    <row r="55" spans="1:8" x14ac:dyDescent="0.25">
      <c r="A55" s="116"/>
      <c r="B55" s="117"/>
      <c r="C55" s="117"/>
      <c r="D55" s="117"/>
      <c r="E55" s="117"/>
      <c r="F55" s="117"/>
      <c r="G55" s="117"/>
      <c r="H55" s="118"/>
    </row>
    <row r="56" spans="1:8" x14ac:dyDescent="0.25">
      <c r="A56" s="60"/>
      <c r="B56" s="61"/>
      <c r="C56" s="61"/>
      <c r="D56" s="61"/>
      <c r="E56" s="61"/>
      <c r="F56" s="61"/>
      <c r="G56" s="61"/>
      <c r="H56" s="62"/>
    </row>
    <row r="57" spans="1:8" x14ac:dyDescent="0.25">
      <c r="A57" s="72" t="s">
        <v>72</v>
      </c>
      <c r="B57" s="73"/>
      <c r="C57" s="73"/>
      <c r="D57" s="73"/>
      <c r="E57" s="73"/>
      <c r="F57" s="73"/>
      <c r="G57" s="73"/>
      <c r="H57" s="74"/>
    </row>
    <row r="58" spans="1:8" x14ac:dyDescent="0.25">
      <c r="A58" s="72" t="s">
        <v>73</v>
      </c>
      <c r="B58" s="74"/>
      <c r="C58" s="72" t="s">
        <v>74</v>
      </c>
      <c r="D58" s="74"/>
      <c r="E58" s="17" t="s">
        <v>75</v>
      </c>
      <c r="F58" s="72" t="s">
        <v>76</v>
      </c>
      <c r="G58" s="74"/>
      <c r="H58" s="5" t="s">
        <v>77</v>
      </c>
    </row>
    <row r="59" spans="1:8" x14ac:dyDescent="0.25">
      <c r="A59" s="141"/>
      <c r="B59" s="163"/>
      <c r="C59" s="141"/>
      <c r="D59" s="142"/>
      <c r="E59" s="22"/>
      <c r="F59" s="141"/>
      <c r="G59" s="142"/>
      <c r="H59" s="23"/>
    </row>
    <row r="60" spans="1:8" x14ac:dyDescent="0.25">
      <c r="A60" s="110"/>
      <c r="B60" s="112"/>
      <c r="C60" s="110"/>
      <c r="D60" s="112"/>
      <c r="E60" s="19"/>
      <c r="F60" s="110"/>
      <c r="G60" s="112"/>
      <c r="H60" s="19"/>
    </row>
    <row r="61" spans="1:8" x14ac:dyDescent="0.25">
      <c r="A61" s="116"/>
      <c r="B61" s="118"/>
      <c r="C61" s="116"/>
      <c r="D61" s="118"/>
      <c r="E61" s="20"/>
      <c r="F61" s="116"/>
      <c r="G61" s="118"/>
      <c r="H61" s="20"/>
    </row>
    <row r="62" spans="1:8" x14ac:dyDescent="0.25">
      <c r="A62" s="60"/>
      <c r="B62" s="61"/>
      <c r="C62" s="61"/>
      <c r="D62" s="61"/>
      <c r="E62" s="61"/>
      <c r="F62" s="61"/>
      <c r="G62" s="61"/>
      <c r="H62" s="62"/>
    </row>
    <row r="63" spans="1:8" x14ac:dyDescent="0.25">
      <c r="A63" s="72" t="s">
        <v>78</v>
      </c>
      <c r="B63" s="73"/>
      <c r="C63" s="73"/>
      <c r="D63" s="73"/>
      <c r="E63" s="73"/>
      <c r="F63" s="73"/>
      <c r="G63" s="73"/>
      <c r="H63" s="74"/>
    </row>
    <row r="64" spans="1:8" x14ac:dyDescent="0.25">
      <c r="A64" s="127"/>
      <c r="B64" s="164"/>
      <c r="C64" s="164"/>
      <c r="D64" s="164"/>
      <c r="E64" s="164"/>
      <c r="F64" s="164"/>
      <c r="G64" s="164"/>
      <c r="H64" s="165"/>
    </row>
    <row r="65" spans="1:8" ht="55.5" customHeight="1" x14ac:dyDescent="0.25">
      <c r="A65" s="166"/>
      <c r="B65" s="167"/>
      <c r="C65" s="167"/>
      <c r="D65" s="167"/>
      <c r="E65" s="167"/>
      <c r="F65" s="167"/>
      <c r="G65" s="167"/>
      <c r="H65" s="168"/>
    </row>
    <row r="66" spans="1:8" x14ac:dyDescent="0.25">
      <c r="A66" s="72" t="s">
        <v>79</v>
      </c>
      <c r="B66" s="73"/>
      <c r="C66" s="73"/>
      <c r="D66" s="73"/>
      <c r="E66" s="73"/>
      <c r="F66" s="73"/>
      <c r="G66" s="73"/>
      <c r="H66" s="74"/>
    </row>
    <row r="67" spans="1:8" x14ac:dyDescent="0.25">
      <c r="A67" s="124" t="s">
        <v>80</v>
      </c>
      <c r="B67" s="125"/>
      <c r="C67" s="125"/>
      <c r="D67" s="125"/>
      <c r="E67" s="125"/>
      <c r="F67" s="125"/>
      <c r="G67" s="125"/>
      <c r="H67" s="126"/>
    </row>
    <row r="68" spans="1:8" x14ac:dyDescent="0.25">
      <c r="A68" s="15" t="s">
        <v>81</v>
      </c>
      <c r="B68" s="60" t="s">
        <v>108</v>
      </c>
      <c r="C68" s="61"/>
      <c r="D68" s="61"/>
      <c r="E68" s="61"/>
      <c r="F68" s="61"/>
      <c r="G68" s="61"/>
      <c r="H68" s="62"/>
    </row>
    <row r="69" spans="1:8" x14ac:dyDescent="0.25">
      <c r="A69" s="15" t="s">
        <v>82</v>
      </c>
      <c r="B69" s="60"/>
      <c r="C69" s="61"/>
      <c r="D69" s="61"/>
      <c r="E69" s="61"/>
      <c r="F69" s="61"/>
      <c r="G69" s="61"/>
      <c r="H69" s="62"/>
    </row>
    <row r="70" spans="1:8" x14ac:dyDescent="0.25">
      <c r="A70" s="15" t="s">
        <v>83</v>
      </c>
      <c r="B70" s="60"/>
      <c r="C70" s="61"/>
      <c r="D70" s="61"/>
      <c r="E70" s="61"/>
      <c r="F70" s="61"/>
      <c r="G70" s="61"/>
      <c r="H70" s="62"/>
    </row>
    <row r="71" spans="1:8" x14ac:dyDescent="0.25">
      <c r="A71" s="124" t="s">
        <v>84</v>
      </c>
      <c r="B71" s="125"/>
      <c r="C71" s="125"/>
      <c r="D71" s="125"/>
      <c r="E71" s="125"/>
      <c r="F71" s="125"/>
      <c r="G71" s="125"/>
      <c r="H71" s="126"/>
    </row>
    <row r="72" spans="1:8" x14ac:dyDescent="0.25">
      <c r="A72" s="15" t="s">
        <v>81</v>
      </c>
      <c r="B72" s="60" t="s">
        <v>106</v>
      </c>
      <c r="C72" s="61"/>
      <c r="D72" s="61"/>
      <c r="E72" s="61"/>
      <c r="F72" s="61"/>
      <c r="G72" s="61"/>
      <c r="H72" s="62"/>
    </row>
    <row r="73" spans="1:8" x14ac:dyDescent="0.25">
      <c r="A73" s="15" t="s">
        <v>82</v>
      </c>
      <c r="B73" s="60" t="s">
        <v>107</v>
      </c>
      <c r="C73" s="61"/>
      <c r="D73" s="61"/>
      <c r="E73" s="61"/>
      <c r="F73" s="61"/>
      <c r="G73" s="61"/>
      <c r="H73" s="62"/>
    </row>
    <row r="74" spans="1:8" ht="15.75" thickBot="1" x14ac:dyDescent="0.3">
      <c r="A74" s="16" t="s">
        <v>83</v>
      </c>
      <c r="B74" s="110"/>
      <c r="C74" s="111"/>
      <c r="D74" s="111"/>
      <c r="E74" s="111"/>
      <c r="F74" s="111"/>
      <c r="G74" s="111"/>
      <c r="H74" s="112"/>
    </row>
    <row r="75" spans="1:8" ht="15.75" thickBot="1" x14ac:dyDescent="0.3">
      <c r="A75" s="121" t="s">
        <v>86</v>
      </c>
      <c r="B75" s="122"/>
      <c r="C75" s="122"/>
      <c r="D75" s="122"/>
      <c r="E75" s="122"/>
      <c r="F75" s="122"/>
      <c r="G75" s="122"/>
      <c r="H75" s="123"/>
    </row>
    <row r="76" spans="1:8" ht="15.75" thickBot="1" x14ac:dyDescent="0.3">
      <c r="A76" s="121" t="s">
        <v>87</v>
      </c>
      <c r="B76" s="122"/>
      <c r="C76" s="122"/>
      <c r="D76" s="122"/>
      <c r="E76" s="122"/>
      <c r="F76" s="122"/>
      <c r="G76" s="122"/>
      <c r="H76" s="123"/>
    </row>
  </sheetData>
  <mergeCells count="102">
    <mergeCell ref="A75:H75"/>
    <mergeCell ref="A76:H76"/>
    <mergeCell ref="B69:H69"/>
    <mergeCell ref="B70:H70"/>
    <mergeCell ref="A71:H71"/>
    <mergeCell ref="B72:H72"/>
    <mergeCell ref="B73:H73"/>
    <mergeCell ref="B74:H74"/>
    <mergeCell ref="A62:H62"/>
    <mergeCell ref="A63:H63"/>
    <mergeCell ref="A64:H65"/>
    <mergeCell ref="A66:H66"/>
    <mergeCell ref="A67:H67"/>
    <mergeCell ref="B68:H68"/>
    <mergeCell ref="A60:B60"/>
    <mergeCell ref="C60:D60"/>
    <mergeCell ref="F60:G60"/>
    <mergeCell ref="A61:B61"/>
    <mergeCell ref="C61:D61"/>
    <mergeCell ref="F61:G61"/>
    <mergeCell ref="A56:H56"/>
    <mergeCell ref="A57:H57"/>
    <mergeCell ref="A58:B58"/>
    <mergeCell ref="C58:D58"/>
    <mergeCell ref="F58:G58"/>
    <mergeCell ref="A59:B59"/>
    <mergeCell ref="C59:D59"/>
    <mergeCell ref="F59:G59"/>
    <mergeCell ref="A50:C50"/>
    <mergeCell ref="D50:F50"/>
    <mergeCell ref="A51:C51"/>
    <mergeCell ref="D51:F51"/>
    <mergeCell ref="A52:H52"/>
    <mergeCell ref="A53:H55"/>
    <mergeCell ref="A47:C47"/>
    <mergeCell ref="D47:F47"/>
    <mergeCell ref="G47:H47"/>
    <mergeCell ref="A48:H48"/>
    <mergeCell ref="A49:C49"/>
    <mergeCell ref="D49:F49"/>
    <mergeCell ref="A44:H44"/>
    <mergeCell ref="A45:C45"/>
    <mergeCell ref="D45:F45"/>
    <mergeCell ref="G45:H45"/>
    <mergeCell ref="A46:C46"/>
    <mergeCell ref="D46:F46"/>
    <mergeCell ref="G46:H46"/>
    <mergeCell ref="A33:D33"/>
    <mergeCell ref="E33:H33"/>
    <mergeCell ref="A40:H40"/>
    <mergeCell ref="A41:H42"/>
    <mergeCell ref="A43:H43"/>
    <mergeCell ref="C35:C37"/>
    <mergeCell ref="F28:H28"/>
    <mergeCell ref="F29:H29"/>
    <mergeCell ref="F30:H30"/>
    <mergeCell ref="A31:H31"/>
    <mergeCell ref="A32:D32"/>
    <mergeCell ref="E32:F32"/>
    <mergeCell ref="G32:H32"/>
    <mergeCell ref="A26:H26"/>
    <mergeCell ref="F27:H27"/>
    <mergeCell ref="E14:F14"/>
    <mergeCell ref="A14:C14"/>
    <mergeCell ref="A20:H20"/>
    <mergeCell ref="A21:H21"/>
    <mergeCell ref="A22:B22"/>
    <mergeCell ref="D22:E22"/>
    <mergeCell ref="F22:G22"/>
    <mergeCell ref="A23:B23"/>
    <mergeCell ref="D23:E23"/>
    <mergeCell ref="F23:G23"/>
    <mergeCell ref="A17:B17"/>
    <mergeCell ref="F17:G17"/>
    <mergeCell ref="A18:B18"/>
    <mergeCell ref="F18:G18"/>
    <mergeCell ref="A19:B19"/>
    <mergeCell ref="F19:G19"/>
    <mergeCell ref="A24:B24"/>
    <mergeCell ref="A7:B7"/>
    <mergeCell ref="C7:D7"/>
    <mergeCell ref="E7:F7"/>
    <mergeCell ref="G7:H7"/>
    <mergeCell ref="A8:H8"/>
    <mergeCell ref="A9:H9"/>
    <mergeCell ref="A1:B3"/>
    <mergeCell ref="C1:H1"/>
    <mergeCell ref="C2:H3"/>
    <mergeCell ref="A4:H4"/>
    <mergeCell ref="A5:H5"/>
    <mergeCell ref="A6:B6"/>
    <mergeCell ref="C6:D6"/>
    <mergeCell ref="E6:F6"/>
    <mergeCell ref="G6:H6"/>
    <mergeCell ref="A15:C15"/>
    <mergeCell ref="E15:F15"/>
    <mergeCell ref="A16:B16"/>
    <mergeCell ref="F16:G16"/>
    <mergeCell ref="C10:D10"/>
    <mergeCell ref="A11:H12"/>
    <mergeCell ref="A13:C13"/>
    <mergeCell ref="E13:F13"/>
  </mergeCells>
  <pageMargins left="0.70866141732283472" right="0.70866141732283472" top="0.74803149606299213" bottom="0.74803149606299213" header="0.31496062992125984" footer="0.31496062992125984"/>
  <pageSetup scale="80" orientation="portrait" horizont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5AF66B6BC208F46A2D393B92A36B8FB" ma:contentTypeVersion="11" ma:contentTypeDescription="Crear nuevo documento." ma:contentTypeScope="" ma:versionID="353e99e796672047cc54077204417809">
  <xsd:schema xmlns:xsd="http://www.w3.org/2001/XMLSchema" xmlns:xs="http://www.w3.org/2001/XMLSchema" xmlns:p="http://schemas.microsoft.com/office/2006/metadata/properties" xmlns:ns3="ae5aaf8a-a356-4778-9b6b-043498fc221b" xmlns:ns4="1e90f0fd-1ef4-4de1-bd79-736f871764bb" targetNamespace="http://schemas.microsoft.com/office/2006/metadata/properties" ma:root="true" ma:fieldsID="2629b1d18d34348da0858674bf5cab62" ns3:_="" ns4:_="">
    <xsd:import namespace="ae5aaf8a-a356-4778-9b6b-043498fc221b"/>
    <xsd:import namespace="1e90f0fd-1ef4-4de1-bd79-736f871764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5aaf8a-a356-4778-9b6b-043498fc221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90f0fd-1ef4-4de1-bd79-736f871764bb"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6BA6EF-1DBF-4675-ABFA-8AAC4E090DB6}">
  <ds:schemaRefs>
    <ds:schemaRef ds:uri="http://schemas.microsoft.com/office/infopath/2007/PartnerControls"/>
    <ds:schemaRef ds:uri="ae5aaf8a-a356-4778-9b6b-043498fc221b"/>
    <ds:schemaRef ds:uri="http://schemas.openxmlformats.org/package/2006/metadata/core-properties"/>
    <ds:schemaRef ds:uri="http://schemas.microsoft.com/office/2006/documentManagement/types"/>
    <ds:schemaRef ds:uri="1e90f0fd-1ef4-4de1-bd79-736f871764bb"/>
    <ds:schemaRef ds:uri="http://purl.org/dc/elements/1.1/"/>
    <ds:schemaRef ds:uri="http://www.w3.org/XML/1998/namespace"/>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D81B564A-9F4D-4E72-B18E-DB1B98F31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5aaf8a-a356-4778-9b6b-043498fc221b"/>
    <ds:schemaRef ds:uri="1e90f0fd-1ef4-4de1-bd79-736f87176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78F1A4-0123-4B93-879C-B71FBCF34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Marzo - Abril</vt:lpstr>
      <vt:lpstr>Abril - Mayo</vt:lpstr>
      <vt:lpstr>Mayo - Junio</vt:lpstr>
      <vt:lpstr>Junio - Julio</vt:lpstr>
      <vt:lpstr>Julio - Agosto</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Romero Vargas</dc:creator>
  <cp:lastModifiedBy>Beatriz Helena Velez Restrepo</cp:lastModifiedBy>
  <cp:revision/>
  <cp:lastPrinted>2020-03-11T16:36:17Z</cp:lastPrinted>
  <dcterms:created xsi:type="dcterms:W3CDTF">2016-08-12T20:44:53Z</dcterms:created>
  <dcterms:modified xsi:type="dcterms:W3CDTF">2021-09-07T13:37:20Z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0x01010085AF66B6BC208F46A2D393B92A36B8FB</vt:lpwstr>
  </property>
</Properties>
</file>