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NA\Desktop\154671\"/>
    </mc:Choice>
  </mc:AlternateContent>
  <xr:revisionPtr revIDLastSave="0" documentId="8_{502E8639-0A48-411B-B866-FAF87B86BF55}" xr6:coauthVersionLast="47" xr6:coauthVersionMax="47" xr10:uidLastSave="{00000000-0000-0000-0000-000000000000}"/>
  <bookViews>
    <workbookView xWindow="-120" yWindow="-120" windowWidth="20730" windowHeight="11040" firstSheet="5" activeTab="10" xr2:uid="{00000000-000D-0000-FFFF-FFFF00000000}"/>
  </bookViews>
  <sheets>
    <sheet name="AGITADOR " sheetId="1" r:id="rId1"/>
    <sheet name="ESTEROSCOPIO CAM" sheetId="2" r:id="rId2"/>
    <sheet name="ESTEROSCOPIO" sheetId="3" r:id="rId3"/>
    <sheet name="MICROSCOPIO CAM" sheetId="4" r:id="rId4"/>
    <sheet name="MICROSCOPIO" sheetId="5" r:id="rId5"/>
    <sheet name="MICROONDAS" sheetId="6" r:id="rId6"/>
    <sheet name="LAVAMANOS" sheetId="7" r:id="rId7"/>
    <sheet name="HORNO DE SECADO" sheetId="8" r:id="rId8"/>
    <sheet name="MUFLA" sheetId="9" r:id="rId9"/>
    <sheet name="BALANZA  " sheetId="10" r:id="rId10"/>
    <sheet name="REFRIGERADOR " sheetId="11" r:id="rId11"/>
    <sheet name="BAÑO DE MARIA" sheetId="12" r:id="rId12"/>
    <sheet name="Hoja1" sheetId="13"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7" roundtripDataChecksum="Dvokb8z3nYatWw34d1fFBj0VTG6TsbQqTDv7Cv/5s0U="/>
    </ext>
  </extLst>
</workbook>
</file>

<file path=xl/calcChain.xml><?xml version="1.0" encoding="utf-8"?>
<calcChain xmlns="http://schemas.openxmlformats.org/spreadsheetml/2006/main">
  <c r="J11" i="12" l="1"/>
  <c r="J10" i="12"/>
  <c r="J9" i="12"/>
  <c r="J8" i="12"/>
  <c r="J11" i="11"/>
  <c r="J10" i="11"/>
  <c r="J9" i="11"/>
  <c r="J8" i="11"/>
  <c r="J11" i="10"/>
  <c r="J10" i="10"/>
  <c r="J9" i="10"/>
  <c r="J8" i="10"/>
  <c r="J11" i="9"/>
  <c r="J10" i="9"/>
  <c r="J9" i="9"/>
  <c r="J8" i="9"/>
  <c r="J11" i="8"/>
  <c r="J10" i="8"/>
  <c r="J9" i="8"/>
  <c r="J8" i="8"/>
  <c r="J11" i="7"/>
  <c r="J10" i="7"/>
  <c r="J9" i="7"/>
  <c r="J8" i="7"/>
  <c r="J11" i="6"/>
  <c r="J10" i="6"/>
  <c r="J9" i="6"/>
  <c r="J8" i="6"/>
  <c r="J11" i="5"/>
  <c r="J11" i="1"/>
  <c r="J10" i="1"/>
  <c r="J9" i="1"/>
  <c r="J8" i="1"/>
</calcChain>
</file>

<file path=xl/sharedStrings.xml><?xml version="1.0" encoding="utf-8"?>
<sst xmlns="http://schemas.openxmlformats.org/spreadsheetml/2006/main" count="1779" uniqueCount="210">
  <si>
    <t>RED DE CONOCIMIENTO</t>
  </si>
  <si>
    <t>TECNOACADEMIA BOGOTA VIGENCIA 2025</t>
  </si>
  <si>
    <t>NOMBRE AMBIENTE DE FORMACIÓN</t>
  </si>
  <si>
    <t xml:space="preserve">TECNOACADEMIA </t>
  </si>
  <si>
    <t>1. DESCRIPCIÓN DEL EQUIPO</t>
  </si>
  <si>
    <t>NOMBRE DEL EQUIPO</t>
  </si>
  <si>
    <t>AGITADOR MAGNETICO CON PLANCHA DE CALENTAMIENTO</t>
  </si>
  <si>
    <t>CANTIDAD</t>
  </si>
  <si>
    <t>ZONA DE TRABAJO EQUIPO</t>
  </si>
  <si>
    <t>OBSERVACIONES</t>
  </si>
  <si>
    <t>Requisitos eléctricos: 100/120 V, 50/60 Hz
Incluye: (1) Cable de alimentación
Pantalla: LED
Tipo de enchufe: US (Estados Unidos)
Rango de agitación: 50 a 1500 rpm
Temperatura (métrico): Ambiente hasta 400 °C
Material de la placa superior: Cerámica</t>
  </si>
  <si>
    <t>DIMENSIONES (mm)</t>
  </si>
  <si>
    <t>a</t>
  </si>
  <si>
    <t>DIMENSIONES</t>
  </si>
  <si>
    <t>UBICACIÓN</t>
  </si>
  <si>
    <t>b</t>
  </si>
  <si>
    <t>LARGO / PROFUND
(mm)</t>
  </si>
  <si>
    <t>ANCHO / FRENTE
(mm)</t>
  </si>
  <si>
    <t>ALTO
(mm)</t>
  </si>
  <si>
    <t>PESO
(kg)</t>
  </si>
  <si>
    <t>BANCO O MESÓN</t>
  </si>
  <si>
    <t>PISO</t>
  </si>
  <si>
    <t>c</t>
  </si>
  <si>
    <t>7,5</t>
  </si>
  <si>
    <t>si</t>
  </si>
  <si>
    <t>d</t>
  </si>
  <si>
    <t>ACCESORIOS</t>
  </si>
  <si>
    <t>Barra agitadora revestida de TFE</t>
  </si>
  <si>
    <t>GARANTÍAS</t>
  </si>
  <si>
    <t>Garantía completa de 1 año.</t>
  </si>
  <si>
    <t>MANUALES DE USO</t>
  </si>
  <si>
    <t>ESPECIFICACIONES TÉCNICAS DE SOFTWARE (OPCIONAL):</t>
  </si>
  <si>
    <t>N/A</t>
  </si>
  <si>
    <t>Se requiere capacitación previa a su uso</t>
  </si>
  <si>
    <t>2. FOTOGRAFÍAS</t>
  </si>
  <si>
    <t>FOTOGRAFÍA SUPERIOR</t>
  </si>
  <si>
    <t>FOTOGRAFÍA FRONTAL</t>
  </si>
  <si>
    <t>FOTOGRAFÍA LATERAL</t>
  </si>
  <si>
    <t>PERSPECTIVA</t>
  </si>
  <si>
    <t>3. REQUERIMIENTOS DEL EQUIPO O MAQUINA</t>
  </si>
  <si>
    <t>HIDRÁULICAS</t>
  </si>
  <si>
    <t>AGUA FRÍA CONSUMO</t>
  </si>
  <si>
    <t>DIÁMETRO</t>
  </si>
  <si>
    <t>ELECTRICIDAD</t>
  </si>
  <si>
    <t xml:space="preserve">VOLTAJE     </t>
  </si>
  <si>
    <t xml:space="preserve"> 230 V 50/60 Hz</t>
  </si>
  <si>
    <t>AGUA CALIENTE CONSUMO</t>
  </si>
  <si>
    <t>AMPERAJE</t>
  </si>
  <si>
    <t>5A</t>
  </si>
  <si>
    <t>AGUA DESTILADA</t>
  </si>
  <si>
    <t xml:space="preserve">RED REGULADA                </t>
  </si>
  <si>
    <t>DESAGUES</t>
  </si>
  <si>
    <t>CONEXIÓN UPS</t>
  </si>
  <si>
    <t>GAS NATURAL</t>
  </si>
  <si>
    <t>PRESIÓN PSI</t>
  </si>
  <si>
    <t>PUNTOS DE RED</t>
  </si>
  <si>
    <t>CONSUMO BTU/HORA</t>
  </si>
  <si>
    <t>AIRE COMPRIMIDO</t>
  </si>
  <si>
    <t>VAPOR</t>
  </si>
  <si>
    <t>CAUDAL CFM</t>
  </si>
  <si>
    <t>VIBRACIÓN</t>
  </si>
  <si>
    <t>FRECUENCIA</t>
  </si>
  <si>
    <t>VENTILACIÓN</t>
  </si>
  <si>
    <t>NATURAL</t>
  </si>
  <si>
    <t>MECÁNICA</t>
  </si>
  <si>
    <t>SONIDO</t>
  </si>
  <si>
    <t>DECIBELES</t>
  </si>
  <si>
    <t>OTROS</t>
  </si>
  <si>
    <t>La temperatura se puede ajustar en incrementos de 1 grado
Sistema de advertencia Hot Top (superficie caliente) diseñado para proteger de las quemaduras accidentales que indica claramente el momento en que la superficie de calentamiento supera los 50 °C (122 °F)</t>
  </si>
  <si>
    <t>4. CAPACITACIÓN</t>
  </si>
  <si>
    <t>DESCRIBIR EL DETALLE DE LAS CAPACITACIONES REQUERIDAS PARA EL MANEJO DEL EQUIPO O MAQUINA.</t>
  </si>
  <si>
    <t>CARACTERÍSTICAS DE LA CAPACITACIÓN REQUERIDA</t>
  </si>
  <si>
    <t>NÚMERO DE PERSONAS A CAPACITAR</t>
  </si>
  <si>
    <t>TEMAS QUE INCLUYE LA CAPACITACIÓN</t>
  </si>
  <si>
    <t>NÚMERO DE HORAS</t>
  </si>
  <si>
    <t>LUGAR</t>
  </si>
  <si>
    <t xml:space="preserve">Montaje inicial:
Instrucciones detalladas para ensamblar correctamente el equipo.
Operación básica:
Encendido y apagado del agitador.
Precauciones de uso
Visualización de temperatura.
Configuración de parámetros de temperatura
Optimización de parámetros para diferentes tipos de modelos y materiales.
Calibración y ajusteLa temperatura se puede ajustar en incrementos de 1 grado
Uso del sistema de advertencia Hot Top (superficie caliente)                                                                                                                                   Uso de controles electrónicos para gestionar la velocidad con precisión.
Procedimientos de limpieza y mantenimiento del equipo.   
Seguridad:
Prácticas seguras al manipular el equipo.
Protección personal y manejo seguro de productos químicos.
Aplicaciones prácticas:
Aplicabilidad en proyectos específicos que demuestren las capacidades y limitaciones.
</t>
  </si>
  <si>
    <t xml:space="preserve">
Montaje inicial del equipo, uso, calibración, precauciones de uso, EPP, Llimpieza y mantenimiento del equipo</t>
  </si>
  <si>
    <t>4 horas</t>
  </si>
  <si>
    <t>Ambiente de materiales y biotecnología</t>
  </si>
  <si>
    <t>5. MANTENIMIENTO</t>
  </si>
  <si>
    <t>DILIGENCIAR SOLO SI SOLICITA RECURSOS POR EL RUBRO DE MANTENIMIENTO PARA LOS EQUIPOS O MAQUINARIA EXISTENTES QUE ESTÉN RELACIONADOS (MP: MANTENIMIENTO PREVENTIVO, MC: MANTENIMIENTO CORRECTIVO, MPD: MANTENIMIENTO PREDICTIVO)</t>
  </si>
  <si>
    <t>FECHA DEL MANTENIMIENTO (DD- MM-AA)</t>
  </si>
  <si>
    <t>TIPO DE MANTENIMIENTO</t>
  </si>
  <si>
    <t>RESPONSABLE</t>
  </si>
  <si>
    <t>RELACIÓN DE LA MAQUINA O EQUIPO CON EL PROYECTO</t>
  </si>
  <si>
    <t>COSTO DEL MANTENIMIENTO</t>
  </si>
  <si>
    <t>6. PLAN DE IMPLEMENTACIÓN EN LA FORMACIÓN</t>
  </si>
  <si>
    <t>DESCRIBIR EL PLAN DE IMPLEMENTACIÓN POR MEDIO DE ACTIVIDADES QUE TENGAN COMO FIN LA APROPIACIÓN DE LOS RESULTADOS DE APRENDIZAJE, RELACIONADO CON EL EQUIPO O MAQUINA</t>
  </si>
  <si>
    <t>PROGRAMA DE FORMACIÓN IMPACTADO</t>
  </si>
  <si>
    <t>COMPETENCIA TÉCNICA</t>
  </si>
  <si>
    <t>RESULTADO DE APRENDIZAJE</t>
  </si>
  <si>
    <t>ACTIVIDAD PARA LA IMPLEMENTACIÓN RELACIONADA CON EL RESULTADO DE APRENDIZAJE</t>
  </si>
  <si>
    <t>APLICACIONES Y DESARROLLO DE PROCESOS BIOTECNOLOGICOS</t>
  </si>
  <si>
    <t>VALORAR MUESTRAS SEGÚN TÉCNICAS DE ANÁLISIS QUÍMICO</t>
  </si>
  <si>
    <t>CLASIFICAR LAS DIFERENTES TÉCNICAS ASOCIADAS A LA BIOTECNOLOGÍA TRADICIONAL, MODERNA Y
AGRÍCOLA SEGÚN LAS NECESIDADES EL PROCESO BIOLÓGICO.</t>
  </si>
  <si>
    <t>OPERAR LOS EQUIPOS Y MATERIALES DE ACUERDO A LOS PROTOCOLOS DEL LABORATORIO.</t>
  </si>
  <si>
    <t>GESTION DE BIOTECNOLOGIA</t>
  </si>
  <si>
    <t>RECONOCER EL EMPLEO DEL EQUIPO DE ACUERDO CON LA MUESTRA A TRABAJAR.</t>
  </si>
  <si>
    <t>IMPLEMENTAR LOS EQUIPOS Y MATERIALES DE LABORATORIO DE ACUERDO CON LAS NORMAS DE
SEGURIDAD Y HACE UNA ADECUADA DISPOSICIÓN DE LOS RECURSOS.</t>
  </si>
  <si>
    <t>RECONOCIMIENTO DE LA CIENCIA, LA TECNOLOGIA Y LA INNOVACION A PARTIR DE METODOLOGIAS
EXPERIENCIALES PARA ALCANZAR APRENDIZAJES SIGNIFICATIVOS.</t>
  </si>
  <si>
    <t xml:space="preserve"> ORIENTAR FORMACIÓN PRESENCIAL DE ACUERDO CON PROCEDIMIENTOS TÉCNICOS Y NORMATIVOS</t>
  </si>
  <si>
    <t>APROPIAR CONCEPTOS ASOCIADOS A LAS CIENCIAS BÁSICAS, BIOTECNOLOGÍA, ELECTRÓNICA,
PROTOTIPADO, TECNOLOGÍAS VIRTUALES, DESARROLLO DE SOFTWARE Y NANOTECNOLOGÍA</t>
  </si>
  <si>
    <t>IDENTIFICAR LOS TIPOS DE MUESTRA, CARACTERÍSTICAS, MÉTODOS DE PRESERVACIÓN, TAMAÑO DE
MUESTRA, PUNTOS DE MUESTREO, MEDIOS DE CULTIVO, EQUIPOS, INSTRUMENTOS Y MATERIALES PARA EL
TRABAJO.</t>
  </si>
  <si>
    <t>DESARROLLO DE HABILIDADES EN CIENCIA E INNOVACION A PARTIR DE CONCEPTOS DE TECNOLOGIAS
EMERGENTES</t>
  </si>
  <si>
    <t>SELECCIONAR LAS ALTERNATIVAS TECNOLÓGICAS APROPIADAS FRENTE A UNA PROBLEMÁTICA UTILIZANDO
CRITERIOS TÉCNICOS.</t>
  </si>
  <si>
    <t>CLASIFICAR UN FENÓMENO QUÍMICO A PARTIR DE UNA REACCIÓN QUÍMICA.</t>
  </si>
  <si>
    <t>ESTEROSCOPIO</t>
  </si>
  <si>
    <t>Cabeza Trinocular inclinada a 45° y rotable 360º con distancia inter pupilar de 50 a 75mm, con ajuste de dioptrías +-5 en los dos oculares. División de luz 50/50. Toda la óptica construida con prismas Oculares gran angulares WF10X / F.N. 20 Relación de aumento de Zoom 6 : 1, Distancia de trabajo de 110mm Rango de magnificación: 0.75X - 4.5X Estativo compacto R2LED de construcción completa en metal con iluminación incidente y transmitida incorporada con platina blanca/ negra y de virio esmerilado de 80mm con montura para cabeza de Ø74mm Iluminación incidente LED con control de intensidad de 3W Iluminación transmitida LED con control de intensidad de 3W Fuente de poder 110 V 50-60Hz, certificada UL. CE Camara Tipo de sensor: sCMOS Tamaño del sensor: 1/1,8"" Área de imágenes: 8,92 mm (diagonal) Información de resolución de captura: 6MP Modo de visualización en vivo a través de USB: 3072x2048, 1536x1024 píxeles Tamaño de píxel: 2,4x2,4 µm Modo de escaneo : Progresivo modo de obturador: Persiana Transferencia de datos: USB 3.1 máx. fotogramas por segundo (fps) 3072x2048 @ 30fps 1536x1024 @ 50fps (*) Tiempo de exposición: 16 µs a 2 segundos máx. relación señal a ruido 0,15 mV a 1/30 s Sensibilidad: 425mV(G) @ 1/30 seg SO compatible Windows 7/8/10, MAC OSX, Linux o superior Requisitos mínimos de la computadora: 2GHz dualcore - Memoria RAM 2GB - Memoria de video min. 512 megabytes Montura del lente Montura C Software de Imagenes compatible para Windows, OSX Funciones: Captura de imágenes fijas y video, medición de imágenes fijas y en vivo, ajustes de imagen, balance de blancos, exposición automática y manual, sistema de calibración de objetivos individuales. Fuente de alimentación: 5V (desde el puerto USB) El paquete incluye: Adaptador de anillo CS, cable USB 3.1, portaobjetos de calibración de 4 puntos. Conexión del microscopio: rosca C-Mount para conectar a su adaptador C-Mount específico para microscopio</t>
  </si>
  <si>
    <t>3,7</t>
  </si>
  <si>
    <t>Manual Serie SMZ160 - Catálogo</t>
  </si>
  <si>
    <t>Capacitación por un experto.</t>
  </si>
  <si>
    <t xml:space="preserve">100–240 V AC </t>
  </si>
  <si>
    <t>0° C a 40° C</t>
  </si>
  <si>
    <t xml:space="preserve">Fundamentos de funcionamiento
Partes y componentes del microscopio.
Principios de la estereomicroscopía.
Características y ventajas de iluminación LED.
Configuración de aumentos y campo de visión.
Manejo físico del microscopio
Correcta instalación y ubicación.
Encendido, ajuste de intensidad de luz.
Ajuste de distancia interpupilar y dioptrías.
Enfoque primario y secundario.
Uso de accesorios: adaptador C-Mount y cámara.
Operación de la cámara digital
Instalación de controladores y software (Motic Images Plus 3.0 o Moticam Suite).
Ajuste de resolución, balance de blancos, brillo y contraste.
Captura de imágenes fijas y video.
Medición y calibración en software.
Exportación y almacenamiento de archivos.
Mantenimiento preventivo
Limpieza de lentes y componentes ópticos.
Procedimientos seguros para transporte y resguardo.
Revisión periódica de conexiones y cables.
 Requerimientos de seguridad
Correcto manejo eléctrico.
Normas básicas de bioseguridad (si aplica con muestras biológicas).
Solución de problemas comunes
Cámara no reconocida.
Imagen oscura o borrosa.
Fallas en iluminación.
Ajustes de software que afectan calidad de imagen.
</t>
  </si>
  <si>
    <t xml:space="preserve">Módulo 1: Introducción al Estereomicroscopio
Definición y principios de la estereomicroscopía.
Diferencias entre microscopio compuesto y estereomicroscopio.
Aplicaciones académicas y de investigación.
Módulo 2: Partes y Funciones del SMZ160-TLED
Componentes del estereomicroscopio: cabezal, oculares, objetivos, brazo soporte, platina, fuente de iluminación LED.
Características técnicas específicas del SMZ160-TLED.
Explicación de adaptador C-Mount y cámara digital.
Módulo 3: Instalación y Puesta en Marcha
Condiciones adecuadas del área de trabajo: electricidad, ventilación y red.
Montaje y conexión de accesorios.
Revisión de seguridad eléctrica y conexión a tierra.
Instalación de software Motic Images Plus 3.0 o Moticam Suite.
Módulo 4: Ajuste y Manejo Básico del Microscopio
Ajuste de distancia interpupilar y dioptrías.
Uso correcto del sistema de enfoque.
Selección de aumentos.
Ajuste de iluminación LED.
Módulo 5: Manejo de la Cámara Digital 5 MP
Instalación y configuración del software.
Conexión y detección de la cámara vía USB.
Configuración de resolución, balance de blancos y exposición.
Captura de imágenes y video.
Uso de herramientas de medición y calibración.
Módulo 6: Procesamiento y Respaldo de Imágenes
Guardado de imágenes y videos.
Formatos recomendados de archivo.
Organización y etiquetado de archivos digitales.
Exportación para impresión o publicación.
 Módulo 7: Mantenimiento Preventivo y Correctivo
Limpieza de lentes y oculares.
Cuidado de la cámara y conexiones.
Procedimientos para almacenamiento seguro.
Detección de fallas comunes y soluciones básicas.
 Módulo 8: Normas de Seguridad
Precauciones eléctricas.
Recomendaciones para manejo de muestras biológicas o materiales.
Uso adecuado de mobiliario y espacio de trabajo.
 Opcional: Módulo 9
Adaptación Didáctica para Docentes (si es para uso escolar o académico)
Cómo planear prácticas de observación.
Diseño de guías de laboratorio con captura de imágenes.
Recomendaciones para uso responsable con estudiantes.
</t>
  </si>
  <si>
    <t>Estéreo Microscopio con Sistema óptico Zoom Greenough Cabeza Binocular inclinada a 45° y rotable 360º con distancia inter pupilar de 50 a 75mm, con ajuste de dioptrías +-5 en los dos oculares. Toda la óptica construida con prismas Oculares gran angulares WF10X / F.N. 20 Relación de aumento de Zoom 6 : 1, Distancia de trabajo de 110mm Rango de magnificación: 0.75X - 4.5X Estativo compacto R2LED de construcción completa en metal con iluminación incidente y transmitida incorporada con platina blanca/ negra y de virio esmerilado de 80mm con montura para cabeza de Ø74mm Iluminación incidente LED con control de intensidad de 3W Iluminación transmitida LED con control de intensidad de 3W Fuente de poder 110 V 50-60Hz</t>
  </si>
  <si>
    <t>100–240 V AC, 50/60 Hz (auto-rango)</t>
  </si>
  <si>
    <t>Capacitación por parte de un experto</t>
  </si>
  <si>
    <t xml:space="preserve">Fundamentos de funcionamiento
Partes y componentes del microscopio.
Principios de la estereomicroscopía.
Características y ventajas de iluminación LED.
Configuración de aumentos y campo de visión.
Manejo físico del microscopio
Correcta instalación y ubicación.
Encendido, ajuste de intensidad de luz.
Ajuste de distancia interpupilar y dioptrías.
Enfoque primario y secundario.
Mantenimiento preventivo
Limpieza de lentes y componentes ópticos.
Procedimientos seguros para transporte y resguardo.
Revisión periódica de conexiones y cables.
Requerimientos de seguridad
Correcto manejo eléctrico.
Normas básicas de bioseguridad (si aplica con muestras biológicas).
 Solución de problemas comunes
Imagen oscura o borrosa.
Fallas en iluminación.
</t>
  </si>
  <si>
    <t>Fundamentos de estereomicroscopía
Qué es un estereomicroscopio y cómo funciona.
Diferencias frente a microscopio compuesto.
Partes y funciones del SMZ160-BLED
Cabezal binocular, oculares, objetivos, brazo, platina, iluminación LED.
Ajuste de distancia interpupilar y dioptrías.
 Condiciones de instalación y seguridad
Revisión eléctrica, ventilación y entorno adecuado.
Normas básicas de bioseguridad .
Manejo operativo básico
Encendido, ajuste de iluminación LED.
Ajuste de enfoque, aumento y campo de visión.
Procedimientos para cambiar muestras.                                                                                
 Mantenimiento preventivo
Limpieza de lentes y oculares.
Revisión de componentes.
Almacenamiento y transporte seguro.
 Solución de problemas básicos
Imagen borrosa.
Fallas de iluminación.
Desajustes en enfoque.
Si se planea agregar cámara digital más adelante:
Conexión de cámara Moticam.
Uso de software Motic Images Plus.
Ejercicio práctico de ajuste de enfoque y aumento.
Simulación de limpieza y resguardo del equipo.
Preguntas rápidas sobre condiciones de uso seguro.</t>
  </si>
  <si>
    <t>MICROSCOPIO</t>
  </si>
  <si>
    <t>Microscopio con Cabeza Trinocular Siedentopf inclinada a 30º y rotable 360º con distancia interpupilar de 55 a 75mm. División de luz 20/80 en puerto estándard DIN/ISO Oculares gran angulares N-WF10X /20mm con ajuste de dioptrías ±5 en los dos tubos porta oculares, incluye protectores de caucho. Permiten usuarios con anteojos. Con sistema de bloqueo con tornillo allen para evitar ser removidos. Incluye porta retículo. Revólver cuádruple con balineras en estativo y engranajes completamente metálicos Objetivos Plan Acromáticos de óptica infinita ASC 4X/0.10 (DT 17mm), 10X/0.25 (DT 6.4mm) 40X/0.65/S (DT 0.45mm), 100X/1.25/S (DT 0.14mm). Todo el sistema óptico con corrección al infinito tiene protección antihongos y revestimiento multicapa que mejora el contraste y calidad de imagen Mandos de enfoque macro y micrométrico coaxial en ambos lados con ajuste de tensión al lado izquierdo Platina mecánica incorporada sin cremallera que sobresalga en ambos lados, de 140x135mm con escala vernier y mandos coaxiales bajos para movimientos X y Y de 76x40mm con seguro para evitar romper las láminas Condensador enfocable Abbe A.N.1.25 que permite correderas de campo oscuro y contraste de fases, incluye diafragma de iris con posiciones para cada objetivo Iluminación LED brillante incorporada de 3W con control de intensidad Fuente de poder Universal 100-240V 50-60Hz , certificada UL y CE, Cobertor de Polvo de vinil, aceite de inmersión, llave allen, cable de poder con soporte plástico para enrollar el cable en la parte trasera Tipo de sensor: sCMOS Tamaño del sensor: 1/1,8"" Área de imágenes: 8,92 mm (diagonal) Información de resolución de captura: 6MP Modo de visualización en vivo a través de USB: 3072x2048, 1536x1024 píxeles Tamaño de píxel: 2,4x2,4 µm Modo de escaneo : Progresivo modo de obturador: Persiana Transferencia de datos: USB 3.1 máx. fotogramas por segundo (fps) 3072x2048 @ 30fps 1536x1024 @ 50fps (*) Tiempo de exposición: 16 µs a 2 segundos máx. relación señal a ruido 0,15 mV a 1/30 s Sensibilidad: 425mV(G) @ 1/30 seg SO compatible Windows 7/8/10, MAC OSX, Linux o superior Requisitos mínimos de la computadora: 2GHz dualcore - Memoria RAM 2GB - Memoria de video min. 512 megabytes Montura C Software de Imagenes compatible para Windows, OSX Funciones: Captura de imágenes fijas y video, medición de imágenes fijas y en vivo, ajustes de imagen, balance de blancos, exposición automática y manual, sistema de calibración de objetivos individuales</t>
  </si>
  <si>
    <t>NA</t>
  </si>
  <si>
    <t>3,95</t>
  </si>
  <si>
    <t>7,4</t>
  </si>
  <si>
    <t>Garantia de un año</t>
  </si>
  <si>
    <t>Manual de uso BA210_IN_1008_EN.pdf</t>
  </si>
  <si>
    <t xml:space="preserve">	100-240 V (CE)</t>
  </si>
  <si>
    <t>10 °C a 40 °C</t>
  </si>
  <si>
    <t xml:space="preserve">Fundamentos de funcionamiento
Partes y componentes del microscopio.
Principios de la estereomicroscopía.
Características y ventajas de iluminación LED.
Configuración de aumentos y campo de visión.
Manejo físico del microscopio
Correcta instalación y ubicación.
Encendido, ajuste de intensidad de luz.
Ajuste de distancia interpupilar y dioptrías.
Enfoque primario y secundario.
Uso de accesorios: adaptador C-Mount y cámara.
Operación de la cámara digital
Instalación de controladores y software (Motic Images Plus 5.0 o Moticam Suite).
Ajuste de resolución, balance de blancos, brillo y contraste.
Captura de imágenes fijas y video.
Medición y calibración en software.
Exportación y almacenamiento de archivos.
Mantenimiento preventivo
Limpieza de lentes y componentes ópticos.
Procedimientos seguros para transporte y resguardo.
Revisión periódica de conexiones y cables.
 Requerimientos de seguridad
Correcto manejo eléctrico.
Normas básicas de bioseguridad (si aplica con muestras biológicas).
Solución de problemas comunes
Cámara no reconocida.
Imagen oscura o borrosa.
Fallas en iluminación.
Ajustes de software que afectan calidad de imagen.
</t>
  </si>
  <si>
    <t>Introducción al microscopio y sus aplicaciones.
 Identificación de partes y accesorios (ópticas, mecanismos, LED, trinocular).
 Instalación y configuración de la cámara digital 5MP.
Instalación y uso básico del software Motic Images Plus.
Operación práctica:
Ajuste de enfoque, condensador y diafragma.
Iluminación LED y calibración de imagen.
Captura de imagen fija y video.
 Normas de seguridad y cuidados del equipo.
 Mantenimiento preventivo básico.
 Diagnóstico y solución de problemas comunes.</t>
  </si>
  <si>
    <t xml:space="preserve">Cabeza binocular inclinada a 30º y rotable 360º con distancia interpupilar de 55 a 75mm Oculares gran angulares N-WF10X /20mm con ajuste de dioptrías ±5 en los dos tubos porta oculares, incluye protectores de caucho. Permiten usuarios con anteojos. Con sistema de bloqueo con tornillo allen para evitar ser removidos. Incluye porta retículo. Revólver cuádruple con balineras en estativo y engranajes completamente metálicos "Objetivos Plan Acromáticos de óptica infinita ASC 4X/0.10 (DT 17mm), 10X/0.25 (DT 6.4mm) 40X/0.65/S (DT 0.45mm), 100X/1.25/S (DT 0.14mm). Todo el sistema óptico con corrección al infinito tiene protección antihongos y revestimiento multicapa que mejora el contraste y calidad de imagen" Mandos de enfoque macro y micrométrico coaxial en ambos lados con ajuste de tensión al lado izquierdo Platina mecánica incorporada sin cremallera que sobresalga en ambos lados, de 140x135mm con escala vernier y mandos coaxiales bajos para movimientos X y Y de 76x40mm con seguro para evitar romper las láminas Condensador enfocable Abbe A.N.1.25 que permite correderas de campo oscuro y contraste de fases, incluye diafragma de iris con posiciones para cada objetivo Iluminación LED brillante incorporada de 3W con control de intensidad Fuente de poder Universal 100-240V 50-60Hz , certificada UL y CE, Cobertor de Polvo de vinil, aceite de inmersión, llave allen, cable de poder con soporte plástico para enrollar el cable en la parte trasera </t>
  </si>
  <si>
    <t>7,2</t>
  </si>
  <si>
    <t>Manual de uso ba210-led-binocular</t>
  </si>
  <si>
    <t xml:space="preserve">Fundamentos de estereomicroscopía
Qué es un estereomicroscopio y cómo funciona.
Diferencias frente a microscopio compuesto.
Partes y funciones del LED BA210
Cabezal binocular, oculares, objetivos, brazo, platina, iluminación LED.
Ajuste de distancia interpupilar y dioptrías.
 Condiciones de instalación y seguridad
Revisión eléctrica, ventilación y entorno adecuado.
Normas básicas de bioseguridad .
Manejo operativo básico
Encendido, ajuste de iluminación LED.
Ajuste de enfoque, aumento y campo de visión.
Procedimientos para cambiar muestras.                                                                                
 Mantenimiento preventivo
Limpieza de lentes y oculares.
Revisión de componentes.
Almacenamiento y transporte seguro.
 Solución de problemas básicos
Imagen borrosa.
Fallas de iluminación.
Desajustes en enfoque.
Si se planea agregar cámara digital más adelante:
Conexión de cámara Moticam.
Uso de software Motic Images Plus.
</t>
  </si>
  <si>
    <t>MICROONDAS</t>
  </si>
  <si>
    <t>Cuenta con función de limpieza automatica. 
Varias opciones para cocinar tus platos favoritos Mantiene tus alimentos calientes. 
Más de 25 funciones avanzadas. 
Características Físicas: 
Idioma Panel de ControlEspañol 
Niveles de Coccion7 Niveles 
No. Programas21 Programas 
Tipo de Panel de Control Panel Digital 
Características Técnicas: Capacidad 1.1 Pies Cubicos 30 L Voltaje Rango entre 110 V y 120 V Detalles del Producto Funcionalidades del Horno Calentar Características Especiales Botones Preprogramados Función de Inicio Rápido Reloj</t>
  </si>
  <si>
    <t>1xEstante de alambre
1xEtiqueta de guía rápida                                                                       Cable de poder</t>
  </si>
  <si>
    <t>1x guía de inicio rápido</t>
  </si>
  <si>
    <t>120 V/60 Hz</t>
  </si>
  <si>
    <t xml:space="preserve">Configurar/cambiar el reloj o el temporizador de la cocina según sus necesidades.
HORA ACTUAL:  Es importante ajustar la hora correcta para asegurar que el funcionamiento automático sea correcto.
1. Presionar Reloj.
2. Usar los botones numéricos para ingresar la hora actual. Por ejemplo, presionar 5, 0 y 0 en secuencia para las 5:00 en punto.
3. Presionar Inicio para confirmar la configuración. Entonces, el indicador de los dos puntos (:) parpadea varias veces.
AHORRO DE ENERGÍA: Para reducir el consumo de energía cuando no utilice el horno, utilice la función de ahorro de energía del horno.
BLOQUEO PARA NIÑOS: Para evitar accidentes, el bloqueo para niños desactiva todos los controles excepto el botón Eco. Mantener presionado Bloque para Niño por 3 segundos para activar, o volver a presionar por 3 segundos para desactivar el bloqueo en el panel de funciones. 
UTENSILIOS DE COCINA PARA MICROONDAS:  Los utensilios utilizados en el modo Microondas deben permitir que las microondas los atraviesen y penetren en los alimentos. Los metales como el acero inoxidable, el aluminio y el cobre reflejan las microondas. Por consiguiente, no utilice utensilios de cocina hechos de materiales metálicos. Siempre es seguro utilizar utensilios de cocina marcados como aptos para microondas. Para obtener más información sobre los utensilios adecuados, consulte la siguiente guía y coloque un vaso de agua o algún alimento sobre el plato giratorio.
</t>
  </si>
  <si>
    <t xml:space="preserve">INSTALACIÓN.
Elementos incluidos. 
Accesorios (aro de rodillo y plato giratorio)
Lugar de instalación: 
Superficie plana y nivelada a unos 85 cm por encima del suelo. La superficie debe poder soportar el peso del horno.
Dejar espacio para la ventilación, al menos 10 cm por la parte trasera y los laterales, y 20 cm por la parte superior.
No instalar el horno en lugares calurosos ni húmedos como cerca de otros hornos microondas o de radiadores.
Limpiar el interior y el burlete de la puerta con un paño húmedo antes de usar el horno por primera vez.
MANTENIMIENTO.
Limpieza: Limpiar el horno con regularidad para evitar que se acumulen impurezas en su interior. Prestar especial atención a la puerta, los burletes de la puerta, el plato giratorio y el anillo giratorio (solo en los modelos a los que se aplique). Si la puerta no se abre o cierra con suavidad, revise si se acumularon impurezas en los burletes de la puerta. Usar un paño suave y agua jabonosa para limpiar las superficies interiores y exteriores del horno. Enjuague y seque bien.
Repuesto (reparación).
Cuidados para periodos prolongados sin uso: Si no se va a utilizar el horno durante un período prolongado, desenchuflar el
cable del de alimentación y colocar el horno en un lugar seco y sin polvo. El polvo y la humedad acumulados en el interior pueden afectar el desempeño del horno.
</t>
  </si>
  <si>
    <t>LAVAMANOS PORTATIL</t>
  </si>
  <si>
    <t xml:space="preserve">
Lavamanos en 430 cal 22, poceda tipo socoda, bomba en acero inoxidable, manguera reforzada, abrazaderas y accesorios en acero, válvula de paso en teflón, 2 contenedores de 20 litros, incluye la grifería y desagüe.
Incluye Griferia De Pedal:
1 Llave Ganso Sencilla
1 Sifón
1 Acoples
2 Mangueras
1 Válvula De Pedal
1 Par De Galones De Agua Limpia Y Sucia</t>
  </si>
  <si>
    <t>No especifica</t>
  </si>
  <si>
    <t>Griferia De Pedal:
1 Llave Ganso Sencilla
1 Sifón
1 Acoples
2 Mangueras
1 Válvula De Pedal
1 Par De Galones De Agua Limpia Y Sucia</t>
  </si>
  <si>
    <t>Tanque de agua</t>
  </si>
  <si>
    <t xml:space="preserve">SEGURIDAD: 
Sólo para utilizar en el interior de recintos.
Antes de proceder a efectuar trabajos de limpieza y de mantenimiento, deben desconectarse de la fuente de
alimentación.
Para evitar quemaduras no limpiar la resistencia hasta que esté completamente fría.
El cable de la resistencia no puede cambiarse. En caso de resultar dañado debe cambiar la resistencia completa.
Dejar que el cable cuelgue antes de llegar al enchufe, para que, si el agua llegase a gotear por el cable, esta no llegue a alcanzar el enchufe.
Este aparato no está pensado para las personas que tengan mermadas sus capacidades físicas, sensoriales o mentales, ni deben ser utilizados por personas que carezcan de la experiencia y/o conocimientos necesarios, salvo que estén supervisadas por un responsable de seguridad o recibieron las instrucciones necesarias para utilizar el equipo.
MONTAJE: 
Antes de conectarlo verifi que que el equipo no sufre daño alguno.
Elija el cable adecuado a la conexión de la toma de corriente que disponga (batería o conexión de encendedor).
MANEJO: 
Conectar a la fuente de alimentación.
Para el encendido y apagado accione el interruptor “on/off”. </t>
  </si>
  <si>
    <t xml:space="preserve">- Instalación y Ubicación:
Seleccionar un espacio adecuado que permita el acceso fácil y seguro al equipo.
Verificación de la estabilidad del lavamanos para evitar accidentes.
- Operación:
Instrucciones sobre el uso del pedal para activar la válvula y controlar el flujo de agua.
Manejo de los dispensadores de gel y papel, asegurando su reposición adecuada.
-Mantenimiento:
Procedimientos para la limpieza regular del equipo, evitando la acumulación de residuos.
Revisión periódica de los tanques de agua limpia y residual, así como de los dispensadores.
- Normativas de Higiene:
Cumplimiento de las normativas locales e internacionales en cuanto a higiene y seguridad en el uso del lavamanos.
</t>
  </si>
  <si>
    <t>HORNO DE SECADO</t>
  </si>
  <si>
    <t xml:space="preserve"> Material de la cámara Aluminio Tipo de controladorTermostato bimetálico Capacidad (métrica) 48L Temperatura (métrica)Ambiente +5° a 210°C TipoConvección por gravedad MostrarCosa análoga ModeloConvección por gravedad Dimensiones (Pr. x An. x Al.) Interior11,5 x 16 x 16,2 pulgadas (29 x 41 x 41 cm) Dimensiones (L x An x Al)13,5 x 18,5 x 22,5 pulgadas (34 x 47 x 57 cm) Longitud (inglés) 13,5 pulgadas Longitud (métrica) 34cm Ancho (inglés)1 8,5 pulgadas Ancho (Inglés) Interior 16 pulgadas Ancho (métrico) 47cm Ancho (métrico) Interior 41cm Altura (inglés) 22,5 pulgadas Altura (Inglés) Interior 16,2 pulgadas Altura (métrica) 57cm Altura (métrica) Interior 41cm Profundidad (inglés) Interior 11,5 pulgadas Interior de profundidad (métrico) 29cm Peso de envío (inglés) 57 libras Peso de envío (métrico) 26 kg Requisitos eléctricos 120 V 60 Hz Voltaje 120 V Frecuencia 60 Hz Características principales -Doble pared interior con aislamiento a base de sílice de 2,5 cm (1 pulg) y exterior de acero - -laminado en frío con revestimiento de pintura en polvo. -La luz piloto indica visualmente el estado de funcionamiento de la estufa. Modelos de convección por gravedad -Secado suave con baja turbulencia: el aire se desplaza verticalmente a través de la cámara para calentar las muestras. -El termostato bimetálico de seguridad a alta temperatura predefinido garantiza protección contra sobrecalentamiento. Incluye: Un estante fijo y dos ajustables. Garantía : 1 año de garantía</t>
  </si>
  <si>
    <t>Cable de poder</t>
  </si>
  <si>
    <t>Manual de Horno por convecciòn PR305225G</t>
  </si>
  <si>
    <t>120 V 60 Hz</t>
  </si>
  <si>
    <t>Ambiente +5° a 210°C</t>
  </si>
  <si>
    <t>capacitaciòn por parte de un experto</t>
  </si>
  <si>
    <t>Introducción y Teoría Básica
Principio de funcionamiento de hornos de laboratorio.
Tipos de hornos: convección natural, forzada, de vacío.
Aplicaciones comunes del horno PR305225G.
 Partes y Controles del Horno
Identificación de componentes: cámara interna, control de temperatura, temporizador, ventilación, sensores.
Especificaciones técnicas del modelo PR305225G.
 Procedimientos Operativos
Encendido y programación de parámetros.
Configuración de temperatura y tiempo.
Proceso de calentamiento, mantenimiento y enfriamiento.
Carga y descarga de muestras de forma segura.
Registro de condiciones de operación.
 Calibración y Verificación de Temperatura
Importancia de la calibración periódica.
Verificación de temperatura con termómetros patrón o dataloggers.
Ajustes básicos de control si aplica.
Medidas de Seguridad
Recomendaciones de seguridad para manipulación de muestras calientes.
Uso de guantes térmicos y pinzas.
Control de atmósferas (si aplica).
Protocolo ante fallas eléctricas o sobrecalentamiento.
Limpieza y Mantenimiento Preventivo
Procedimiento de limpieza de la cámara y rejillas.
Revisión de cableado, ventiladores y componentes internos.
Bitácora de mantenimiento.
Normatividad Aplicable
Normas de Buenas Prácticas de Laboratorio (GLP).
ISO 17025 si aplica para ensayos térmicos.
Manual de seguridad interna de laboratorio.
Capacidad de identificar riesgos térmicos y eléctricos.
Conocimiento en calibración de instrumentos térmicos.
Material y Recursos Necesarios
Manual de usuario del horno PR305225G.
Termómetro patrón o datalogger para verificación.
Guantes térmicos, pinzas y bandejas metálicas.
Bitácora de operación y mantenimiento</t>
  </si>
  <si>
    <t>Módulo 1: Principios Básicos de Funcionamiento de Hornos de Laboratorio
Concepto de transferencia de calor.
Tipos de hornos de laboratorio y sus aplicaciones.
Principio de funcionamiento del horno PR305225G.
Módulo 2: Especificaciones Técnicas y Partes del Horno PR305225G
Descripción de componentes: cámara, bandejas, controles, sensor de temperatura, ventilación.
Características técnicas del modelo: rango de temperatura, capacidad, tipo de control, potencia.
Módulo 3: Procedimiento Operativo Seguro
Inspección previa al encendido.
Encendido y configuración inicial.
Programación de temperatura y tiempo.
Proceso de precalentamiento, carga de muestras y enfriamiento controlado.
Protocolo de apagado seguro.
Módulo 4: Técnicas de Uso en Diferentes Aplicaciones
Secado de muestras.
Curado de materiales.
Esterilización térmica.
Tratamientos térmicos específicos (si aplica).
Módulo 5: Calibración y Verificación de Temperatura
Importancia de la calibración.
Métodos de verificación de temperatura interna.
Uso de termómetro patrón o datalogger.
Ajuste de control de temperatura (si aplica).
Módulo 6: Medidas de Seguridad y Prevención de Riesgos
Identificación de riesgos térmicos y eléctricos.
Uso correcto de guantes térmicos, pinzas y protección personal.
Control de ventilación y carga de muestras.
Protocolo ante fallas de funcionamiento o sobrecalentamiento.
Módulo 7: Mantenimiento Preventivo y Correctivo
Procedimientos de limpieza interna y externa.
Revisión periódica de componentes eléctricos y mecánicos.
Registro en bitácora de mantenimiento.
Módulo 8: Normatividad y Buenas Prácticas
Buenas Prácticas de Laboratorio (GLP) aplicables al uso de hornos.
Normatividad ISO 9001 / ISO 17025 para laboratorios con control térmico.
Requisitos de registro y trazabilidad de condiciones de operación</t>
  </si>
  <si>
    <t>Ambiente de Ingenieria y Diseño</t>
  </si>
  <si>
    <t>MUFLA</t>
  </si>
  <si>
    <t>Volumen de la Cámara: 2,1 Litros
Rango Temperatura 100°C a 1100°C
Control de Temperatura: Ajuste de control digital, display LED muestra temperatura real y deseada.
Estabilidad (Uniformidad) de la cámara: a 1000°C ± 0.5°C
Dimensiones de la Cámara. W x H x D (cm) 12.7 x 10.8 x 15.24
Dimensiones Exteriores W x H x L (cm) 25 x 37 x 40
Especificaciones Eléctricas 120V - 1450 Watts - 12 Amps
Peso embarque (Kg) 12,7
Aislamiento de fibra cerámica que permite un rápido calentamiento y reduce el consumo de energía
Suiche de seguridad en la puerta protege al operador la energía hacia los elementos de calentamiento al abrir la puerta.
Set point de control digital, el display muestra la temperatura actual o el set point.
La parte trasera de la cámara posee un puerto para monitorear la temperatura con aparatos de medición independientes.
Incluye Termocupla y cable.
Certificadas CSA, marcadas CE</t>
  </si>
  <si>
    <t>12,7</t>
  </si>
  <si>
    <t>CABLE DE ENERGÍA</t>
  </si>
  <si>
    <t xml:space="preserve">Manual de usuario de la mufla THERMOLYNE THERMO
SCIENTIFIC DE 2L HASTA 1100°C 
Fichas de prácticas.
Guías de seguridad eléctrica y térmica.
Equipo de protección personal 
</t>
  </si>
  <si>
    <t>Se recomienda uso de protector contra sobrevoltajes.</t>
  </si>
  <si>
    <t>Capacitación por un experto</t>
  </si>
  <si>
    <t xml:space="preserve"> Introducción al Equipo
¿Qué es una mufla y para qué se utiliza?
Tipos de muflas y aplicaciones comunes en laboratorio.
Características técnicas del modelo Thermolyne Thermo Scientific.
Descripción de Partes y Componentes
Cámara de calentamiento y material refractario.
Resistencias eléctricas.
Controlador de temperatura digital.
Temporizador y sistema de seguridad.
Puerta y sellado térmico.
Conexiones eléctricas.
 Condiciones de Instalación
Requisitos eléctricos: tensión, tierra física y protección contra sobrecargas.
Condiciones ambientales: ventilación, ubicación y superficies adecuadas.
Precauciones para evitar riesgos térmicos y eléctricos.
Operación Básica y Configuración
Encendido y secuencia inicial.
Ajuste de temperatura y tiempo.
Fases de calentamiento, estabilización y enfriamiento.
Procedimientos para cargar y descargar materiales calientes.
Uso de guantes térmicos, careta y pinzas.
Normas de Seguridad en el Uso de Muflas
Principales riesgos: quemaduras, fallas eléctricas, exposición a gases o partículas.
Recomendaciones de seguridad personal y ambiental.
Manejo de emergencias térmicas o eléctricas.
Manipulación y disposición de muestras calientes o residuos.
Mantenimiento Preventivo
Limpieza interna y externa adecuada.
Verificación periódica de resistencias, termopares y controlador.
Cuidados del refractario para evitar fisuras.
Almacenamiento seguro cuando no esté en uso.
 Diagnóstico y Solución de Fallas Comunes
Fallo de encendido o error de temperatura.
Fluctuación térmica o sobrecalentamiento.
Desgaste de resistencias o daño en el refractario.
Procedimientos básicos para reportar y resolver averías.
 Práctica Supervisada
Encendido y ajuste de la mufla.
Configuración de un ciclo de calentamiento.
Carga y descarga de muestras simuladas.
Práctica de uso seguro de EPP y manejo de utensilios calientes.
Procedimiento de apagado y enfriado controlado.</t>
  </si>
  <si>
    <t>Introducción al equipo y aplicaciones
Descripción de partes y componentes
Condiciones de instalación y seguridad eléctrica y ambiental
Operación básica: encendido, ajuste de temperatura y tiempo
Normas de seguridad para manejo térmico y eléctrico
Mantenimiento preventivo y cuidado del equipo
Diagnóstico y solución de problemas comunes
Práctica supervisada con el equipo y uso de EPP</t>
  </si>
  <si>
    <t>BALANZA DE PRESICIÓN</t>
  </si>
  <si>
    <t>Legibilidad: 0,0001 g Capacidad: 220 gramos Temperatura de trabajo: 15 ~ 25 # Fuente de alimentación: CA 220/110 V, 50/60 Hz Características de la balanza analítica: Sensor de fuerza electromagnética de alta precisión. Pantalla LCD. Base de aluminio. Carcasa de ABS/cubierta de parabrisas de vidrio extragrande. (Desmontable) Plato de pesaje de acero inoxidable. Tara/conteo. Conversión de unidades (ct/g). Función de indicación de sobrecarga y error. Con indicador de nivel/pie nivelador ajustable. Estándar con interfaz RS232, soporte para conectar con impresora y PC. Tamaño del plato: diametro 80 mm Tiempo de estabilidad #5 s Error de linealidad ±0,0003 g Tiempo de precalentamiento 30 min Temperatura de trabajo 15~25 # Fuente de alimentación CA 220/110 V, 50/60 Hz Impresora opcional Tamaño externo (An. × Pr. × Al.) 360 × 205 × 330 mm Peso neto 6,5 kg GARANTIA DE UN (1) AÑO POR DEFECTOS DE FABRICA</t>
  </si>
  <si>
    <t>6,5</t>
  </si>
  <si>
    <t>Pesos de calibración, bandejas de muestra, cepillos de limpieza y herramientas</t>
  </si>
  <si>
    <t>Garantía completa de 36 meses</t>
  </si>
  <si>
    <t>Manual de operaciòn balanza analitica</t>
  </si>
  <si>
    <t>AC 220/110V, 50/60Hz</t>
  </si>
  <si>
    <t xml:space="preserve">Introducción Teórica
Principios de funcionamiento de una balanza analítica.
Diferencias entre calibración interna y calibración externa.
Importancia de la calibración periódica.
Factores que afectan la precisión (vibraciones, corrientes de aire, temperatura, humedad, carga estática, etc.)
Operación de la Balanza
Encendido, autoverificación y estabilización.
Procedimiento para la calibración externa (uso de pesas patrón certificadas).
Realización de pesadas:
Tara y uso correcto de recipientes.
Pesada directa e indirecta.
Uso de funciones adicionales (cuenta piezas, porcentaje, pesaje diferencial si la balanza lo permite).
Mantenimiento y Cuidado
Limpieza de la balanza.
Condiciones de ubicación: superficie nivelada, ausencia de vibraciones, uso de vitrina de protección.
Manipulación adecuada de pesas patrón.
Normatividad Aplicable
Normas ISO 9001 / ISO 17025 según proceda.
Buenas prácticas de laboratorio (GLP).
Registros de calibración y bitácoras.
</t>
  </si>
  <si>
    <t xml:space="preserve">Módulo 1: Principios Básicos de Pesaje Analítico
Concepto de peso y masa.
Unidades de medida en el sistema internacional.
Diferencia entre balanza analítica, semi-micro y de precisión.
Factores que afectan las mediciones: temperatura, humedad, vibraciones, corrientes de aire, estática.
Módulo 2: Partes y Funcionamiento de la Balanza Analítica
Identificación de las partes de la balanza.
Principio de funcionamiento de una balanza electrónica.
Características técnicas de la balanza SCITEK 220 g.
Uso de la vitrina antiviento.
Módulo 3: Procedimiento de Encendido, Autoverificación y Configuración
Verificación previa de condiciones ambientales.
Encendido y calentamiento inicial.
Revisión del nivel de burbuja.
Ajuste de parámetros de configuración (unidad de medida, modo de pesaje).
Módulo 4: Calibración Externa de la Balanza
Importancia de la calibración.
Tipos de calibración: interna vs externa.
Uso correcto de pesas patrón (clase E2 o F1).
Procedimiento paso a paso para calibración externa.
Registro en bitácora de calibración.
Módulo 5: Técnicas de Pesaje
Pesada directa.
Pesada por diferencia.
Pesada con tara.
Pesada de sustancias volátiles o higroscópicas.
Uso de funciones adicionales (según modelo: cuenta piezas, porcentaje, etc.)
Módulo 6: Mantenimiento Preventivo y Correctivo
Limpieza adecuada de la balanza.
Protección contra sobrecarga.
Verificación diaria y periódica.
Reporte y seguimiento de fallas.
Módulo 7: Normatividad y Buenas Prácticas
Requisitos de las Normas ISO 9001 e ISO 17025 aplicables.
Buenas Prácticas de Laboratorio (GLP) para pesaje.
Registros obligatorios.
Condiciones óptimas del área de pesaje.
</t>
  </si>
  <si>
    <t xml:space="preserve">REFRIGERADOR </t>
  </si>
  <si>
    <t>Ancho: 71 cm
Alto: 172,6 cm
Peso: 72,9 kg
Tipo de consumo energético: A
Clasificación energética: A
Capacidad bruta: 404 litros
Cantidad de puertas: 2
Panel de control: Digital
Panel digital: Digital externo
Dispenser de agua: No
Iluminación: LED
Fabricador de hielo: Sí
Tipo de refrigeración: No Frost
Material de las bandejas: Plástico
Material general: Acero
Fuente de alimentación: 110- 120 v</t>
  </si>
  <si>
    <t>75,3</t>
  </si>
  <si>
    <t>172,6</t>
  </si>
  <si>
    <t>61,4</t>
  </si>
  <si>
    <t>- 10 años en el compresor.
- 1 año en otros componentes.</t>
  </si>
  <si>
    <t>Manual Nevera Haceb 404L</t>
  </si>
  <si>
    <t>110V - 240V / 50-60Hz</t>
  </si>
  <si>
    <t xml:space="preserve">Módulo 1: Instalación y Puesta en Marcha
Selección del lugar adecuado para su ubicación: ventilación trasera y lateral, nivelación del piso.
Conexión eléctrica segura: voltaje adecuado (110 V), enchufe exclusivo, evitar extensiones.
Desempaque, inspección inicial y retiro de protecciones internas.
Espera obligatoria antes de encender (4-6 horas después del traslado).
Verificación de funciones básicas (encendido, luz interior, panel de control).
Módulo 2: Operación y Uso Diario
Uso correcto del panel digital táctil:
Configuración de temperatura del refrigerador y congelador.
Activación de funciones: “Vacaciones”, “Enfriamiento rápido”, “Modo mercado”, entre otras.
Distribución de alimentos en zonas térmicas (sistema Himalaya).
Recomendaciones para optimizar la eficiencia energética.
Buenas prácticas para abrir y cerrar la puerta, evitar obstrucción de sensores.
Módulo 3: Limpieza y Mantenimiento Preventivo
Limpieza interna con productos neutros (nunca abrasivos).
Limpieza del serpentín posterior y ventilaciones para evitar sobrecalentamiento.
Verificación de sellos de puerta y nivelación.
Frecuencia recomendada de limpieza general (1 vez al mes).
Procedimiento para desconexión segura antes de limpieza profunda.
Módulo 4: Solución de Problemas Básicos
Diagnóstico de alertas comunes en el panel (fluctuación de temperatura, puerta abierta, etc.).
Qué hacer en caso de: ausencia de frío, fugas de agua, ruidos anómalos, descongelamiento no deseado.
Revisión básica de estado de conectores y enchufes.
Módulo 5: Sostenibilidad y Uso Eficiente de la Energía
Características ecológicas de la nevera: uso de gases refrigerantes amigables, materiales reciclables.
Prácticas para reducir el consumo energético:
No introducir alimentos calientes.
Cierre rápido de puertas.
Ubicación lejos de fuentes de calor.
Uso racional del espacio interno para mejorar circulación de aire frío.
</t>
  </si>
  <si>
    <t>Instalación:
Ubicar el equipo en un lugar ventilado y nivelado.
Dejar un espacio adecuado alrededor para una correcta circulación del aire.
Operación:
Utilizar las funciones inteligentes según las necesidades: mercado, vacaciones y enfriamiento rápido.
Ajustar la temperatura del congelador y refrigerador según las recomendaciones del fabricante.
Mantenimiento:
Limpiar regularmente el interior con un paño suave y detergente neutro.
Evitar el uso de productos abrasivos que puedan dañar las superficies.
Revisar y limpiar las bandejas de drenaje y el área del dispensador de agua.
Seguridad:
No bloquear las salidas de aire.
Desconectar el equipo antes de realizar cualquier mantenimiento o limpieza.</t>
  </si>
  <si>
    <t>BAÑO DE MARIA</t>
  </si>
  <si>
    <t>Capacidad: 2 litros Rango de temperatura: Ambiente a 90 °C Estabilidad / Uniformidad de temperatura a 37 °C: ±0.1°C / ±0.2°C Control microprocesado con display gráfico de íconos Alarmas audibles Cuatro temperaturas preajustadas Proteccion de bajo fluido Incluye cubierta de policarbonato claro, Area de trabajo (PrxAnxAl): 138 x 155 x 150 mm Dimensiones (PrxAnxAl): 230 x 199 x 233 mm Voltaje: 115 a 230 V Potencia del calentador: 200W</t>
  </si>
  <si>
    <t>4,5</t>
  </si>
  <si>
    <t xml:space="preserve"> 1x kit de herramientas y accesorios, 1x cable de poder. 1x Canasta de lavado</t>
  </si>
  <si>
    <t>100–115 V / 200–230 V, 50/60 Hz</t>
  </si>
  <si>
    <t>Introducción al equipo:
Descripción de partes y componentes.
Principios básicos de funcionamiento.
Operación:
Encendido y apagado.
Configuración de temperatura.
Uso de controles digitales y lectura de pantalla.
Manejo seguro:
Precauciones para evitar quemaduras y accidentes.
Uso correcto de tapa y otros accesorios.
Mantenimiento básico:
Limpieza y desinfección.
Revisión periódica para detectar fallas.</t>
  </si>
  <si>
    <t>- Operación Básica:
Encendido y apagado del equipo.
Ajuste y monitoreo de la temperatura.
Uso de los preajustes de temperatura.
Interpretación de la pantalla LCD.
- Seguridad y Mantenimiento:
Identificación y respuesta ante alarmas.
Manejo adecuado de líquidos y protección contra sobrecalentamiento.
Limpieza y mantenimiento preventivo del equipo.
- Protocolos de Uso:
Procedimientos estándar de operación (SOP) para aplicaciones específicas.
Manejo de accesorios y utensilios compatibles.
Protocolos de seguridad en caso de fallos o emergencias.</t>
  </si>
  <si>
    <t>L1</t>
  </si>
  <si>
    <t>MP</t>
  </si>
  <si>
    <t>MC</t>
  </si>
  <si>
    <t>MPD</t>
  </si>
  <si>
    <t>Coordinación Grupo Sennova
 Sistema de Investigación, Desarrollo Tecnológico e Innovación
Anexo 2 - Ficha técnica para maquinaria, equipos y plan de implementación</t>
  </si>
  <si>
    <t>Coordinación Grupo Sennova
 Sistema de Investigación, Desarrollo Tecnológico e Innovación
Anexo 2 - Ficha técnica para maquinaria, equipos y plan de implementación</t>
  </si>
  <si>
    <t>Copa ocular (unidad)                               adaptador C-Mount.Equipo polarizador B.301 (1 pieza rotativa)       cámara Moticam como la S20                 Abrazadera para joyería                        Caja de aluminio                                      Kit de limpieza 
Funda antipolvo 
Papel seda para lentes x 500</t>
  </si>
  <si>
    <t>MANUAL DEL EQUIPO:  AGITADOR MAGNÉTICO CON
CALENTAMIENTO 10"x10"</t>
  </si>
  <si>
    <t xml:space="preserve">      
    </t>
  </si>
  <si>
    <t xml:space="preserve"> N/A</t>
  </si>
  <si>
    <t>Copa ocular (unidad) 
Equipo polarizador B.301 (1 pieza rotativa)   Abrazadera para joyería, Caja de aluminio     Kit de limpieza Funda antipolvoPapel seda para lentes x 500</t>
  </si>
  <si>
    <t>Funda antipolvo y aceite de inmersión (5 ml)                                                     Adaptador de cámara con montura C 0,5X para sensores de chip de 1/3" y 1/2" - Enfocable
cámara digital 5MP Moticam</t>
  </si>
  <si>
    <t>Copa ocular (unidad)                               Equipo polarizador B.301 (1 pieza rotativa), Abrazadera para joyería     Caja de aluminio, Kit de limpieza        Funda antipolvo, Papel seda para lentes x 500</t>
  </si>
  <si>
    <t>110 V a 220V</t>
  </si>
  <si>
    <t>Software para manipulación del equipo y/o proyección de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</si>
</sst>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17">
    <font>
      <sz val="11"/>
      <color theme="1"/>
      <name val="Calibri"/>
      <scheme val="minor"/>
    </font>
    <font>
      <sz val="11"/>
      <color theme="1"/>
      <name val="Calibri"/>
    </font>
    <font>
      <sz val="11"/>
      <name val="Calibri"/>
    </font>
    <font>
      <b/>
      <sz val="12"/>
      <color theme="1"/>
      <name val="Calibri"/>
    </font>
    <font>
      <sz val="12"/>
      <color theme="1"/>
      <name val="Calibri"/>
    </font>
    <font>
      <sz val="11"/>
      <color rgb="FF444444"/>
      <name val="Calibri"/>
    </font>
    <font>
      <sz val="11"/>
      <color rgb="FF212529"/>
      <name val="Roboto"/>
    </font>
    <font>
      <b/>
      <sz val="12"/>
      <color rgb="FF000000"/>
      <name val="Calibri"/>
    </font>
    <font>
      <sz val="12"/>
      <color rgb="FF000000"/>
      <name val="Calibri"/>
    </font>
    <font>
      <sz val="11"/>
      <color theme="1"/>
      <name val="Calibri"/>
      <scheme val="minor"/>
    </font>
    <font>
      <sz val="11"/>
      <color rgb="FF000000"/>
      <name val="HelveticaNeue"/>
    </font>
    <font>
      <b/>
      <sz val="12"/>
      <name val="Calibri"/>
      <family val="2"/>
    </font>
    <font>
      <b/>
      <sz val="12"/>
      <color theme="5"/>
      <name val="Calibri"/>
      <family val="2"/>
    </font>
    <font>
      <sz val="11"/>
      <color rgb="FF444444"/>
      <name val="Calibri"/>
      <family val="2"/>
    </font>
    <font>
      <sz val="12"/>
      <color theme="1"/>
      <name val="Calibri"/>
      <family val="2"/>
    </font>
    <font>
      <b/>
      <sz val="12"/>
      <color theme="1"/>
      <name val="Calibri"/>
      <family val="2"/>
    </font>
    <font>
      <sz val="11"/>
      <color rgb="FF000000"/>
      <name val="Arial"/>
      <family val="2"/>
    </font>
  </fonts>
  <fills count="12">
    <fill>
      <patternFill patternType="none"/>
    </fill>
    <fill>
      <patternFill patternType="gray125"/>
    </fill>
    <fill>
      <patternFill patternType="solid">
        <fgColor theme="0"/>
        <bgColor theme="0"/>
      </patternFill>
    </fill>
    <fill>
      <patternFill patternType="solid">
        <fgColor rgb="FFF7CAAC"/>
        <bgColor rgb="FFF7CAAC"/>
      </patternFill>
    </fill>
    <fill>
      <patternFill patternType="solid">
        <fgColor rgb="FFF4B083"/>
        <bgColor rgb="FFF4B083"/>
      </patternFill>
    </fill>
    <fill>
      <patternFill patternType="solid">
        <fgColor rgb="FFFEF2CB"/>
        <bgColor rgb="FFFEF2CB"/>
      </patternFill>
    </fill>
    <fill>
      <patternFill patternType="solid">
        <fgColor rgb="FF00B050"/>
        <bgColor rgb="FFF7CAAC"/>
      </patternFill>
    </fill>
    <fill>
      <patternFill patternType="solid">
        <fgColor rgb="FF00B050"/>
        <bgColor indexed="64"/>
      </patternFill>
    </fill>
    <fill>
      <patternFill patternType="solid">
        <fgColor rgb="FF00B050"/>
        <bgColor rgb="FFF4B083"/>
      </patternFill>
    </fill>
    <fill>
      <patternFill patternType="solid">
        <fgColor rgb="FF00B050"/>
        <bgColor rgb="FFFBE4D5"/>
      </patternFill>
    </fill>
    <fill>
      <patternFill patternType="solid">
        <fgColor rgb="FF00B050"/>
        <bgColor rgb="FFFEF2CB"/>
      </patternFill>
    </fill>
    <fill>
      <patternFill patternType="solid">
        <fgColor theme="0"/>
        <bgColor rgb="FFFEF2CB"/>
      </patternFill>
    </fill>
  </fills>
  <borders count="6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9">
    <xf numFmtId="0" fontId="0" fillId="0" borderId="0" xfId="0" applyFont="1" applyAlignment="1"/>
    <xf numFmtId="0" fontId="1" fillId="0" borderId="0" xfId="0" applyFont="1" applyAlignment="1">
      <alignment wrapText="1"/>
    </xf>
    <xf numFmtId="0" fontId="3" fillId="3" borderId="17" xfId="0" applyFont="1" applyFill="1" applyBorder="1" applyAlignment="1">
      <alignment horizontal="center" vertical="center"/>
    </xf>
    <xf numFmtId="0" fontId="4" fillId="3" borderId="17" xfId="0" applyFont="1" applyFill="1" applyBorder="1" applyAlignment="1">
      <alignment horizontal="center" vertical="center" wrapText="1"/>
    </xf>
    <xf numFmtId="0" fontId="5" fillId="0" borderId="17" xfId="0" applyFont="1" applyBorder="1" applyAlignment="1">
      <alignment horizontal="center" vertical="center"/>
    </xf>
    <xf numFmtId="0" fontId="6" fillId="0" borderId="0" xfId="0" applyFont="1"/>
    <xf numFmtId="0" fontId="4" fillId="3" borderId="17" xfId="0" applyFont="1" applyFill="1" applyBorder="1" applyAlignment="1">
      <alignment horizontal="center" vertical="center"/>
    </xf>
    <xf numFmtId="0" fontId="3" fillId="3"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4" xfId="0" applyFont="1" applyBorder="1" applyAlignment="1">
      <alignment vertical="center" wrapText="1"/>
    </xf>
    <xf numFmtId="0" fontId="5" fillId="0" borderId="0" xfId="0" applyFont="1"/>
    <xf numFmtId="0" fontId="4" fillId="0" borderId="50" xfId="0" applyFont="1" applyBorder="1" applyAlignment="1">
      <alignment horizontal="left" vertical="center" wrapText="1"/>
    </xf>
    <xf numFmtId="0" fontId="1" fillId="0" borderId="0" xfId="0" applyFont="1" applyAlignment="1">
      <alignment horizontal="left" wrapText="1"/>
    </xf>
    <xf numFmtId="16" fontId="4" fillId="0" borderId="17" xfId="0" applyNumberFormat="1" applyFont="1" applyBorder="1" applyAlignment="1">
      <alignment horizontal="center" vertical="center"/>
    </xf>
    <xf numFmtId="0" fontId="4" fillId="0" borderId="28" xfId="0" applyFont="1" applyBorder="1" applyAlignment="1">
      <alignment vertical="center" wrapText="1"/>
    </xf>
    <xf numFmtId="0" fontId="4" fillId="5" borderId="17" xfId="0" applyFont="1" applyFill="1" applyBorder="1" applyAlignment="1">
      <alignment horizontal="center" vertical="center" wrapText="1"/>
    </xf>
    <xf numFmtId="0" fontId="4" fillId="0" borderId="0" xfId="0" applyFont="1"/>
    <xf numFmtId="0" fontId="9" fillId="0" borderId="0" xfId="0" applyFont="1" applyAlignment="1"/>
    <xf numFmtId="0" fontId="4" fillId="0" borderId="17" xfId="0" applyFont="1" applyBorder="1" applyAlignment="1">
      <alignment horizontal="center" vertical="center"/>
    </xf>
    <xf numFmtId="0" fontId="1" fillId="0" borderId="17" xfId="0" applyFont="1" applyBorder="1" applyAlignment="1">
      <alignment horizontal="center" vertical="center"/>
    </xf>
    <xf numFmtId="0" fontId="4" fillId="0" borderId="50" xfId="0" applyFont="1" applyBorder="1" applyAlignment="1">
      <alignment horizontal="left" vertical="center" wrapText="1"/>
    </xf>
    <xf numFmtId="0" fontId="4" fillId="0" borderId="44" xfId="0" applyFont="1" applyBorder="1" applyAlignment="1">
      <alignment vertical="center" wrapText="1"/>
    </xf>
    <xf numFmtId="0" fontId="10" fillId="0" borderId="0" xfId="0" applyFont="1" applyAlignment="1"/>
    <xf numFmtId="0" fontId="1" fillId="0" borderId="0" xfId="0" applyFont="1" applyAlignment="1">
      <alignment horizontal="center"/>
    </xf>
    <xf numFmtId="0" fontId="3" fillId="6" borderId="17" xfId="0" applyFont="1" applyFill="1" applyBorder="1" applyAlignment="1">
      <alignment horizontal="center" vertical="center"/>
    </xf>
    <xf numFmtId="0" fontId="4" fillId="6" borderId="17" xfId="0" applyFont="1" applyFill="1" applyBorder="1" applyAlignment="1">
      <alignment horizontal="center" vertical="center" wrapText="1"/>
    </xf>
    <xf numFmtId="0" fontId="13" fillId="0" borderId="0" xfId="0" applyFont="1"/>
    <xf numFmtId="0" fontId="14" fillId="0" borderId="50" xfId="0" applyFont="1" applyBorder="1" applyAlignment="1">
      <alignment horizontal="left" vertical="center" wrapText="1"/>
    </xf>
    <xf numFmtId="0" fontId="4" fillId="0" borderId="45" xfId="0" applyFont="1" applyBorder="1" applyAlignment="1">
      <alignment vertical="center" wrapText="1"/>
    </xf>
    <xf numFmtId="0" fontId="5" fillId="0" borderId="56" xfId="0" applyFont="1" applyBorder="1"/>
    <xf numFmtId="0" fontId="13" fillId="0" borderId="56" xfId="0" applyFont="1" applyBorder="1"/>
    <xf numFmtId="0" fontId="14" fillId="0" borderId="51" xfId="0" applyFont="1" applyBorder="1" applyAlignment="1">
      <alignment horizontal="left" vertical="center" wrapText="1"/>
    </xf>
    <xf numFmtId="0" fontId="13" fillId="0" borderId="63" xfId="0" applyFont="1" applyBorder="1"/>
    <xf numFmtId="0" fontId="5" fillId="0" borderId="63" xfId="0" applyFont="1" applyBorder="1"/>
    <xf numFmtId="0" fontId="14" fillId="0" borderId="28" xfId="0" applyFont="1" applyBorder="1" applyAlignment="1">
      <alignment vertical="center" wrapText="1"/>
    </xf>
    <xf numFmtId="0" fontId="3" fillId="9" borderId="28" xfId="0" applyFont="1" applyFill="1" applyBorder="1" applyAlignment="1">
      <alignment vertical="center" wrapText="1"/>
    </xf>
    <xf numFmtId="0" fontId="3" fillId="9" borderId="17" xfId="0" applyFont="1" applyFill="1" applyBorder="1" applyAlignment="1">
      <alignment vertical="center" wrapText="1"/>
    </xf>
    <xf numFmtId="0" fontId="4" fillId="10" borderId="17" xfId="0" applyFont="1" applyFill="1" applyBorder="1" applyAlignment="1">
      <alignment horizontal="center" vertical="center" wrapText="1"/>
    </xf>
    <xf numFmtId="0" fontId="4" fillId="6" borderId="44" xfId="0" applyFont="1" applyFill="1" applyBorder="1" applyAlignment="1">
      <alignment vertical="center" wrapText="1"/>
    </xf>
    <xf numFmtId="0" fontId="4" fillId="6" borderId="17" xfId="0" applyFont="1" applyFill="1" applyBorder="1" applyAlignment="1">
      <alignment vertical="center" wrapText="1"/>
    </xf>
    <xf numFmtId="0" fontId="4" fillId="6" borderId="63" xfId="0" applyFont="1" applyFill="1" applyBorder="1" applyAlignment="1">
      <alignment vertical="center" wrapText="1"/>
    </xf>
    <xf numFmtId="0" fontId="4" fillId="6" borderId="8" xfId="0" applyFont="1" applyFill="1" applyBorder="1" applyAlignment="1">
      <alignment horizontal="left" vertical="center" wrapText="1"/>
    </xf>
    <xf numFmtId="0" fontId="4" fillId="6" borderId="61" xfId="0" applyFont="1" applyFill="1" applyBorder="1" applyAlignment="1">
      <alignment horizontal="left" vertical="center" wrapText="1"/>
    </xf>
    <xf numFmtId="0" fontId="14" fillId="6" borderId="44" xfId="0" applyFont="1" applyFill="1" applyBorder="1" applyAlignment="1">
      <alignment vertical="center" wrapText="1"/>
    </xf>
    <xf numFmtId="0" fontId="4" fillId="6" borderId="49" xfId="0" applyFont="1" applyFill="1" applyBorder="1" applyAlignment="1">
      <alignment horizontal="left" vertical="center" wrapText="1"/>
    </xf>
    <xf numFmtId="0" fontId="4" fillId="6" borderId="50" xfId="0" applyFont="1" applyFill="1" applyBorder="1" applyAlignment="1">
      <alignment vertical="center" wrapText="1"/>
    </xf>
    <xf numFmtId="0" fontId="3" fillId="6" borderId="28"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4" fillId="6" borderId="28" xfId="0" applyFont="1" applyFill="1" applyBorder="1" applyAlignment="1">
      <alignment horizontal="left" vertical="center" wrapText="1"/>
    </xf>
    <xf numFmtId="0" fontId="3" fillId="9" borderId="17" xfId="0" applyFont="1" applyFill="1" applyBorder="1" applyAlignment="1">
      <alignment horizontal="center" vertical="center" wrapText="1"/>
    </xf>
    <xf numFmtId="0" fontId="4" fillId="6" borderId="17" xfId="0" applyFont="1" applyFill="1" applyBorder="1" applyAlignment="1">
      <alignment horizontal="center" vertical="center"/>
    </xf>
    <xf numFmtId="0" fontId="4" fillId="6" borderId="9" xfId="0" applyFont="1" applyFill="1" applyBorder="1" applyAlignment="1">
      <alignment horizontal="center" vertical="center" wrapText="1"/>
    </xf>
    <xf numFmtId="0" fontId="4" fillId="6" borderId="9" xfId="0" applyFont="1" applyFill="1" applyBorder="1" applyAlignment="1">
      <alignment horizontal="center" vertical="center"/>
    </xf>
    <xf numFmtId="0" fontId="1" fillId="0" borderId="63" xfId="0" applyFont="1" applyBorder="1" applyAlignment="1">
      <alignment horizontal="center" vertical="center"/>
    </xf>
    <xf numFmtId="0" fontId="14" fillId="0" borderId="44" xfId="0" applyFont="1" applyBorder="1" applyAlignment="1">
      <alignment vertical="center" wrapText="1"/>
    </xf>
    <xf numFmtId="0" fontId="4" fillId="6" borderId="50"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4" fillId="11" borderId="17" xfId="0" applyFont="1" applyFill="1" applyBorder="1" applyAlignment="1">
      <alignment horizontal="center" vertical="center" wrapText="1"/>
    </xf>
    <xf numFmtId="0" fontId="14" fillId="11" borderId="17" xfId="0" applyFont="1" applyFill="1" applyBorder="1" applyAlignment="1">
      <alignment horizontal="center" vertical="center" wrapText="1"/>
    </xf>
    <xf numFmtId="0" fontId="14" fillId="0" borderId="17" xfId="0" applyFont="1" applyBorder="1" applyAlignment="1">
      <alignment vertical="center" wrapText="1"/>
    </xf>
    <xf numFmtId="0" fontId="13" fillId="0" borderId="17" xfId="0" applyFont="1" applyBorder="1"/>
    <xf numFmtId="0" fontId="4" fillId="0" borderId="18" xfId="0" applyFont="1" applyBorder="1" applyAlignment="1">
      <alignment horizontal="center" vertical="center" wrapText="1"/>
    </xf>
    <xf numFmtId="0" fontId="2" fillId="0" borderId="15" xfId="0" applyFont="1" applyBorder="1"/>
    <xf numFmtId="0" fontId="2" fillId="0" borderId="19" xfId="0" applyFont="1" applyBorder="1"/>
    <xf numFmtId="0" fontId="2" fillId="0" borderId="32" xfId="0" applyFont="1" applyBorder="1"/>
    <xf numFmtId="0" fontId="0" fillId="0" borderId="0" xfId="0" applyFont="1" applyAlignment="1"/>
    <xf numFmtId="0" fontId="2" fillId="0" borderId="27" xfId="0" applyFont="1" applyBorder="1"/>
    <xf numFmtId="0" fontId="2" fillId="0" borderId="35" xfId="0" applyFont="1" applyBorder="1"/>
    <xf numFmtId="0" fontId="2" fillId="0" borderId="36" xfId="0" applyFont="1" applyBorder="1"/>
    <xf numFmtId="0" fontId="2" fillId="0" borderId="37" xfId="0" applyFont="1" applyBorder="1"/>
    <xf numFmtId="0" fontId="3" fillId="0" borderId="14" xfId="0" applyFont="1" applyBorder="1" applyAlignment="1">
      <alignment horizontal="center" vertical="center" wrapText="1"/>
    </xf>
    <xf numFmtId="0" fontId="2" fillId="0" borderId="16" xfId="0" applyFont="1" applyBorder="1"/>
    <xf numFmtId="0" fontId="2" fillId="0" borderId="26" xfId="0" applyFont="1" applyBorder="1"/>
    <xf numFmtId="0" fontId="2" fillId="0" borderId="33" xfId="0" applyFont="1" applyBorder="1"/>
    <xf numFmtId="0" fontId="2" fillId="0" borderId="38" xfId="0" applyFont="1" applyBorder="1"/>
    <xf numFmtId="0" fontId="2" fillId="0" borderId="39" xfId="0" applyFont="1" applyBorder="1"/>
    <xf numFmtId="0" fontId="3" fillId="8" borderId="40" xfId="0" applyFont="1" applyFill="1" applyBorder="1" applyAlignment="1">
      <alignment horizontal="center" vertical="center"/>
    </xf>
    <xf numFmtId="0" fontId="2" fillId="7" borderId="41" xfId="0" applyFont="1" applyFill="1" applyBorder="1"/>
    <xf numFmtId="0" fontId="2" fillId="7" borderId="42" xfId="0" applyFont="1" applyFill="1" applyBorder="1"/>
    <xf numFmtId="0" fontId="4" fillId="6" borderId="43" xfId="0" applyFont="1" applyFill="1" applyBorder="1" applyAlignment="1">
      <alignment horizontal="left" vertical="center" wrapText="1"/>
    </xf>
    <xf numFmtId="0" fontId="2" fillId="7" borderId="46" xfId="0" applyFont="1" applyFill="1" applyBorder="1"/>
    <xf numFmtId="0" fontId="2" fillId="7" borderId="47" xfId="0" applyFont="1" applyFill="1" applyBorder="1"/>
    <xf numFmtId="0" fontId="5" fillId="0" borderId="45" xfId="0" applyFont="1" applyBorder="1" applyAlignment="1">
      <alignment horizontal="center" vertical="center" wrapText="1"/>
    </xf>
    <xf numFmtId="0" fontId="2" fillId="0" borderId="5" xfId="0" applyFont="1" applyBorder="1"/>
    <xf numFmtId="0" fontId="2" fillId="0" borderId="6" xfId="0" applyFont="1" applyBorder="1"/>
    <xf numFmtId="0" fontId="5" fillId="0" borderId="9" xfId="0" applyFont="1" applyBorder="1" applyAlignment="1">
      <alignment horizontal="center" vertical="center" wrapText="1"/>
    </xf>
    <xf numFmtId="0" fontId="2" fillId="0" borderId="10" xfId="0" applyFont="1" applyBorder="1"/>
    <xf numFmtId="0" fontId="2" fillId="0" borderId="11" xfId="0" applyFont="1" applyBorder="1"/>
    <xf numFmtId="0" fontId="4" fillId="0" borderId="9" xfId="0" applyFont="1" applyBorder="1" applyAlignment="1">
      <alignment horizontal="center" vertical="center" wrapText="1"/>
    </xf>
    <xf numFmtId="0" fontId="4" fillId="6" borderId="9" xfId="0" applyFont="1" applyFill="1" applyBorder="1" applyAlignment="1">
      <alignment horizontal="left" vertical="center" wrapText="1"/>
    </xf>
    <xf numFmtId="0" fontId="2" fillId="7" borderId="8" xfId="0" applyFont="1" applyFill="1" applyBorder="1"/>
    <xf numFmtId="0" fontId="4" fillId="6" borderId="48" xfId="0" applyFont="1" applyFill="1" applyBorder="1" applyAlignment="1">
      <alignment horizontal="left" vertical="center" wrapText="1"/>
    </xf>
    <xf numFmtId="0" fontId="4" fillId="9" borderId="7" xfId="0" applyFont="1" applyFill="1" applyBorder="1" applyAlignment="1">
      <alignment horizontal="left" vertical="center" wrapText="1"/>
    </xf>
    <xf numFmtId="0" fontId="2" fillId="7" borderId="10" xfId="0" applyFont="1" applyFill="1" applyBorder="1"/>
    <xf numFmtId="0" fontId="2" fillId="7" borderId="11" xfId="0" applyFont="1" applyFill="1" applyBorder="1"/>
    <xf numFmtId="0" fontId="3" fillId="9" borderId="9" xfId="0" applyFont="1" applyFill="1" applyBorder="1" applyAlignment="1">
      <alignment horizontal="center" vertical="center" wrapText="1"/>
    </xf>
    <xf numFmtId="0" fontId="4" fillId="0" borderId="7" xfId="0" applyFont="1" applyBorder="1" applyAlignment="1">
      <alignment horizontal="left" vertical="top" wrapText="1"/>
    </xf>
    <xf numFmtId="0" fontId="2" fillId="0" borderId="8" xfId="0" applyFont="1" applyBorder="1"/>
    <xf numFmtId="0" fontId="4" fillId="0" borderId="45" xfId="0" applyFont="1" applyBorder="1" applyAlignment="1">
      <alignment horizontal="center" vertical="center" wrapText="1"/>
    </xf>
    <xf numFmtId="0" fontId="4" fillId="0" borderId="14" xfId="0" applyFont="1" applyBorder="1" applyAlignment="1">
      <alignment horizontal="center" vertical="center" wrapText="1"/>
    </xf>
    <xf numFmtId="0" fontId="3" fillId="8" borderId="4" xfId="0" applyFont="1" applyFill="1" applyBorder="1" applyAlignment="1">
      <alignment horizontal="center" vertical="center"/>
    </xf>
    <xf numFmtId="0" fontId="2" fillId="7" borderId="5" xfId="0" applyFont="1" applyFill="1" applyBorder="1"/>
    <xf numFmtId="0" fontId="2" fillId="7" borderId="6" xfId="0" applyFont="1" applyFill="1" applyBorder="1"/>
    <xf numFmtId="0" fontId="4" fillId="6" borderId="4" xfId="0" applyFont="1" applyFill="1" applyBorder="1" applyAlignment="1">
      <alignment horizontal="left" vertical="center" wrapText="1"/>
    </xf>
    <xf numFmtId="0" fontId="2" fillId="7" borderId="54" xfId="0" applyFont="1" applyFill="1" applyBorder="1"/>
    <xf numFmtId="0" fontId="4" fillId="6" borderId="12" xfId="0" applyFont="1" applyFill="1" applyBorder="1" applyAlignment="1">
      <alignment horizontal="left" vertical="center"/>
    </xf>
    <xf numFmtId="0" fontId="2" fillId="7" borderId="13" xfId="0" applyFont="1" applyFill="1" applyBorder="1"/>
    <xf numFmtId="0" fontId="3" fillId="9" borderId="7"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xf numFmtId="164" fontId="4" fillId="0" borderId="9" xfId="0" applyNumberFormat="1" applyFont="1" applyBorder="1"/>
    <xf numFmtId="0" fontId="4" fillId="0" borderId="9" xfId="0" applyFont="1" applyBorder="1" applyAlignment="1">
      <alignment horizontal="left" vertical="top" wrapText="1"/>
    </xf>
    <xf numFmtId="0" fontId="3" fillId="8" borderId="40" xfId="0" applyFont="1" applyFill="1" applyBorder="1" applyAlignment="1">
      <alignment horizontal="center" vertical="center" wrapText="1"/>
    </xf>
    <xf numFmtId="0" fontId="3" fillId="9" borderId="9" xfId="0" applyFont="1" applyFill="1" applyBorder="1" applyAlignment="1">
      <alignment vertical="center" wrapText="1"/>
    </xf>
    <xf numFmtId="0" fontId="15" fillId="9" borderId="9" xfId="0" applyFont="1" applyFill="1" applyBorder="1" applyAlignment="1">
      <alignment horizontal="center" vertical="center" wrapText="1"/>
    </xf>
    <xf numFmtId="0" fontId="14" fillId="0" borderId="9" xfId="0" applyFont="1" applyBorder="1" applyAlignment="1">
      <alignment vertical="center" wrapText="1"/>
    </xf>
    <xf numFmtId="0" fontId="4" fillId="0" borderId="9" xfId="0" applyFont="1" applyBorder="1" applyAlignment="1">
      <alignment vertical="center" wrapText="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11" fillId="0" borderId="4" xfId="0" applyFont="1" applyBorder="1" applyAlignment="1">
      <alignment horizontal="center" vertical="center" wrapText="1"/>
    </xf>
    <xf numFmtId="0" fontId="3" fillId="6" borderId="7" xfId="0" applyFont="1" applyFill="1" applyBorder="1" applyAlignment="1">
      <alignment horizontal="left" vertical="center" wrapText="1"/>
    </xf>
    <xf numFmtId="0" fontId="3" fillId="0" borderId="9" xfId="0" applyFont="1" applyBorder="1" applyAlignment="1">
      <alignment horizontal="left" vertical="center" wrapText="1"/>
    </xf>
    <xf numFmtId="0" fontId="3" fillId="6" borderId="12" xfId="0" applyFont="1" applyFill="1" applyBorder="1" applyAlignment="1">
      <alignment horizontal="left" vertical="center" wrapText="1"/>
    </xf>
    <xf numFmtId="0" fontId="3" fillId="0" borderId="14" xfId="0" applyFont="1" applyBorder="1" applyAlignment="1">
      <alignment horizontal="left" vertical="center" wrapText="1"/>
    </xf>
    <xf numFmtId="0" fontId="3" fillId="6" borderId="18" xfId="0" applyFont="1" applyFill="1" applyBorder="1" applyAlignment="1">
      <alignment horizontal="left" vertical="center"/>
    </xf>
    <xf numFmtId="0" fontId="2" fillId="7" borderId="19" xfId="0" applyFont="1" applyFill="1" applyBorder="1"/>
    <xf numFmtId="0" fontId="2" fillId="7" borderId="21" xfId="0" applyFont="1" applyFill="1" applyBorder="1"/>
    <xf numFmtId="0" fontId="2" fillId="7" borderId="22" xfId="0" applyFont="1" applyFill="1" applyBorder="1"/>
    <xf numFmtId="0" fontId="3" fillId="6" borderId="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4" fillId="0" borderId="14" xfId="0" applyFont="1" applyBorder="1" applyAlignment="1">
      <alignment horizontal="left" vertical="center" wrapText="1"/>
    </xf>
    <xf numFmtId="0" fontId="2" fillId="0" borderId="23" xfId="0" applyFont="1" applyBorder="1"/>
    <xf numFmtId="0" fontId="2" fillId="0" borderId="24" xfId="0" applyFont="1" applyBorder="1"/>
    <xf numFmtId="0" fontId="2" fillId="0" borderId="22" xfId="0" applyFont="1" applyBorder="1"/>
    <xf numFmtId="0" fontId="4" fillId="0" borderId="20" xfId="0" applyFont="1" applyBorder="1" applyAlignment="1">
      <alignment horizontal="center" vertical="center"/>
    </xf>
    <xf numFmtId="0" fontId="2" fillId="0" borderId="25" xfId="0" applyFont="1" applyBorder="1"/>
    <xf numFmtId="0" fontId="3" fillId="6" borderId="9" xfId="0" applyFont="1" applyFill="1" applyBorder="1" applyAlignment="1">
      <alignment horizontal="center" vertical="center"/>
    </xf>
    <xf numFmtId="0" fontId="3" fillId="8" borderId="29" xfId="0" applyFont="1" applyFill="1" applyBorder="1" applyAlignment="1">
      <alignment horizontal="center" vertical="center"/>
    </xf>
    <xf numFmtId="0" fontId="2" fillId="7" borderId="30" xfId="0" applyFont="1" applyFill="1" applyBorder="1"/>
    <xf numFmtId="0" fontId="2" fillId="7" borderId="31" xfId="0" applyFont="1" applyFill="1" applyBorder="1"/>
    <xf numFmtId="0" fontId="2" fillId="0" borderId="21" xfId="0" applyFont="1" applyBorder="1"/>
    <xf numFmtId="0" fontId="2" fillId="0" borderId="34" xfId="0" applyFont="1" applyBorder="1"/>
    <xf numFmtId="0" fontId="3" fillId="6" borderId="7" xfId="0" applyFont="1" applyFill="1" applyBorder="1" applyAlignment="1">
      <alignment horizontal="left" vertical="center"/>
    </xf>
    <xf numFmtId="0" fontId="3" fillId="6" borderId="7" xfId="0" applyFont="1" applyFill="1" applyBorder="1" applyAlignment="1">
      <alignment vertical="center"/>
    </xf>
    <xf numFmtId="0" fontId="3" fillId="6" borderId="7" xfId="0" applyFont="1" applyFill="1" applyBorder="1" applyAlignment="1">
      <alignment vertical="center" wrapText="1"/>
    </xf>
    <xf numFmtId="0" fontId="3" fillId="6" borderId="9" xfId="0" applyFont="1" applyFill="1" applyBorder="1" applyAlignment="1">
      <alignment vertical="center"/>
    </xf>
    <xf numFmtId="0" fontId="3" fillId="6" borderId="9" xfId="0" applyFont="1" applyFill="1" applyBorder="1" applyAlignment="1">
      <alignmen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3" fillId="8" borderId="4"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3" fillId="8" borderId="55" xfId="0" applyFont="1" applyFill="1" applyBorder="1" applyAlignment="1">
      <alignment horizontal="center" vertical="center"/>
    </xf>
    <xf numFmtId="0" fontId="2" fillId="7" borderId="56" xfId="0" applyFont="1" applyFill="1" applyBorder="1"/>
    <xf numFmtId="0" fontId="2" fillId="7" borderId="57" xfId="0" applyFont="1" applyFill="1" applyBorder="1"/>
    <xf numFmtId="0" fontId="2" fillId="0" borderId="10" xfId="0" applyFont="1" applyBorder="1" applyAlignment="1">
      <alignment horizontal="center"/>
    </xf>
    <xf numFmtId="0" fontId="2" fillId="0" borderId="11" xfId="0" applyFont="1" applyBorder="1" applyAlignment="1">
      <alignment horizontal="center"/>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3" fillId="0" borderId="51" xfId="0" applyFont="1" applyBorder="1" applyAlignment="1">
      <alignment horizontal="center" vertical="center" wrapText="1"/>
    </xf>
    <xf numFmtId="0" fontId="2" fillId="0" borderId="52" xfId="0" applyFont="1" applyBorder="1" applyAlignment="1">
      <alignment horizontal="center"/>
    </xf>
    <xf numFmtId="0" fontId="2" fillId="0" borderId="53" xfId="0" applyFont="1" applyBorder="1" applyAlignment="1">
      <alignment horizontal="center"/>
    </xf>
    <xf numFmtId="0" fontId="14" fillId="0" borderId="45" xfId="0" applyFont="1" applyBorder="1" applyAlignment="1">
      <alignment horizontal="center" vertical="center" wrapText="1"/>
    </xf>
    <xf numFmtId="0" fontId="14" fillId="0" borderId="14" xfId="0" applyFont="1" applyBorder="1" applyAlignment="1">
      <alignment horizontal="center" vertical="center" wrapText="1"/>
    </xf>
    <xf numFmtId="0" fontId="3" fillId="6" borderId="9" xfId="0" applyFont="1" applyFill="1" applyBorder="1" applyAlignment="1">
      <alignment horizontal="left" vertical="center" wrapText="1"/>
    </xf>
    <xf numFmtId="0" fontId="3" fillId="8" borderId="9" xfId="0" applyFont="1" applyFill="1" applyBorder="1" applyAlignment="1">
      <alignment horizontal="center" vertical="center"/>
    </xf>
    <xf numFmtId="0" fontId="3" fillId="6" borderId="14" xfId="0" applyFont="1" applyFill="1" applyBorder="1" applyAlignment="1">
      <alignment horizontal="left" vertical="center"/>
    </xf>
    <xf numFmtId="0" fontId="2" fillId="7" borderId="23" xfId="0" applyFont="1" applyFill="1" applyBorder="1"/>
    <xf numFmtId="0" fontId="3" fillId="6" borderId="9" xfId="0" applyFont="1" applyFill="1" applyBorder="1" applyAlignment="1">
      <alignment horizontal="left" vertical="center"/>
    </xf>
    <xf numFmtId="0" fontId="13" fillId="0" borderId="51" xfId="0" applyFont="1" applyBorder="1" applyAlignment="1">
      <alignment horizontal="left" vertical="center" wrapText="1"/>
    </xf>
    <xf numFmtId="0" fontId="2" fillId="0" borderId="52" xfId="0" applyFont="1" applyBorder="1"/>
    <xf numFmtId="0" fontId="2" fillId="0" borderId="53" xfId="0" applyFont="1" applyBorder="1"/>
    <xf numFmtId="0" fontId="1" fillId="2" borderId="58" xfId="0" applyFont="1" applyFill="1" applyBorder="1" applyAlignment="1">
      <alignment horizontal="center"/>
    </xf>
    <xf numFmtId="0" fontId="2" fillId="0" borderId="59" xfId="0" applyFont="1" applyBorder="1"/>
    <xf numFmtId="0" fontId="2" fillId="0" borderId="60" xfId="0" applyFont="1" applyBorder="1"/>
    <xf numFmtId="0" fontId="11" fillId="0" borderId="9" xfId="0" applyFont="1" applyBorder="1" applyAlignment="1">
      <alignment horizontal="center" vertical="center" wrapText="1"/>
    </xf>
    <xf numFmtId="0" fontId="13"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51" xfId="0" applyFont="1" applyBorder="1" applyAlignment="1">
      <alignment horizontal="center" vertical="center" wrapText="1"/>
    </xf>
    <xf numFmtId="0" fontId="2" fillId="0" borderId="61" xfId="0" applyFont="1" applyBorder="1"/>
    <xf numFmtId="0" fontId="4" fillId="0" borderId="51" xfId="0" applyFont="1" applyBorder="1" applyAlignment="1">
      <alignment horizontal="left" vertical="center" wrapText="1"/>
    </xf>
    <xf numFmtId="0" fontId="15" fillId="6" borderId="9" xfId="0" applyFont="1" applyFill="1" applyBorder="1" applyAlignment="1">
      <alignment horizontal="center" vertical="center" wrapText="1"/>
    </xf>
    <xf numFmtId="0" fontId="14" fillId="6" borderId="48" xfId="0" applyFont="1" applyFill="1" applyBorder="1" applyAlignment="1">
      <alignment horizontal="left" vertical="center" wrapText="1"/>
    </xf>
    <xf numFmtId="0" fontId="14" fillId="0" borderId="9" xfId="0" applyFont="1" applyBorder="1"/>
    <xf numFmtId="164" fontId="14" fillId="0" borderId="9" xfId="0" applyNumberFormat="1" applyFont="1" applyBorder="1"/>
    <xf numFmtId="0" fontId="12" fillId="0" borderId="4" xfId="0" applyFont="1" applyBorder="1" applyAlignment="1">
      <alignment horizontal="center" vertical="center" wrapText="1"/>
    </xf>
    <xf numFmtId="0" fontId="4" fillId="0" borderId="14" xfId="0" applyFont="1" applyBorder="1" applyAlignment="1">
      <alignment horizontal="left" vertical="top" wrapText="1"/>
    </xf>
    <xf numFmtId="0" fontId="4" fillId="6" borderId="62" xfId="0" applyFont="1" applyFill="1" applyBorder="1" applyAlignment="1">
      <alignment horizontal="left" vertical="center" wrapText="1"/>
    </xf>
    <xf numFmtId="0" fontId="2" fillId="7" borderId="27" xfId="0" applyFont="1" applyFill="1" applyBorder="1"/>
    <xf numFmtId="0" fontId="13" fillId="0" borderId="45" xfId="0" applyFont="1" applyBorder="1" applyAlignment="1">
      <alignment horizontal="center" vertical="center" wrapText="1"/>
    </xf>
    <xf numFmtId="0" fontId="14" fillId="6" borderId="9" xfId="0" applyFont="1" applyFill="1" applyBorder="1" applyAlignment="1">
      <alignment horizontal="left" vertical="center" wrapText="1"/>
    </xf>
    <xf numFmtId="0" fontId="5" fillId="0" borderId="63" xfId="0" applyFont="1" applyBorder="1" applyAlignment="1">
      <alignment horizontal="center" vertical="center" wrapText="1"/>
    </xf>
    <xf numFmtId="0" fontId="2" fillId="0" borderId="63" xfId="0" applyFont="1" applyBorder="1"/>
    <xf numFmtId="0" fontId="4" fillId="6" borderId="19" xfId="0" applyFont="1" applyFill="1" applyBorder="1" applyAlignment="1">
      <alignment horizontal="left" vertical="center" wrapText="1"/>
    </xf>
    <xf numFmtId="0" fontId="4" fillId="0" borderId="63" xfId="0" applyFont="1" applyBorder="1" applyAlignment="1">
      <alignment horizontal="center" vertical="center" wrapText="1"/>
    </xf>
    <xf numFmtId="0" fontId="2" fillId="0" borderId="30" xfId="0" applyFont="1" applyBorder="1"/>
    <xf numFmtId="0" fontId="3" fillId="3" borderId="7"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2" fillId="0" borderId="13" xfId="0" applyFont="1" applyBorder="1"/>
    <xf numFmtId="0" fontId="3" fillId="4" borderId="4" xfId="0" applyFont="1" applyFill="1" applyBorder="1" applyAlignment="1">
      <alignment horizontal="center" vertical="center"/>
    </xf>
    <xf numFmtId="0" fontId="3" fillId="3" borderId="14" xfId="0" applyFont="1" applyFill="1" applyBorder="1" applyAlignment="1">
      <alignment horizontal="left" vertical="center"/>
    </xf>
    <xf numFmtId="0" fontId="3" fillId="3" borderId="9"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4" borderId="29" xfId="0" applyFont="1" applyFill="1" applyBorder="1" applyAlignment="1">
      <alignment horizontal="center" vertical="center"/>
    </xf>
    <xf numFmtId="0" fontId="2" fillId="0" borderId="31" xfId="0" applyFont="1" applyBorder="1"/>
    <xf numFmtId="0" fontId="3" fillId="3" borderId="7" xfId="0" applyFont="1" applyFill="1" applyBorder="1" applyAlignment="1">
      <alignment horizontal="left" vertical="center"/>
    </xf>
    <xf numFmtId="0" fontId="3" fillId="3" borderId="9" xfId="0" applyFont="1" applyFill="1" applyBorder="1" applyAlignment="1">
      <alignment vertical="center"/>
    </xf>
    <xf numFmtId="0" fontId="3" fillId="3" borderId="7" xfId="0" applyFont="1" applyFill="1" applyBorder="1" applyAlignment="1">
      <alignment vertical="center" wrapText="1"/>
    </xf>
    <xf numFmtId="0" fontId="3" fillId="3" borderId="9" xfId="0" applyFont="1" applyFill="1" applyBorder="1" applyAlignment="1">
      <alignment vertical="center" wrapText="1"/>
    </xf>
    <xf numFmtId="0" fontId="10" fillId="0" borderId="24" xfId="0" applyFont="1" applyBorder="1" applyAlignment="1">
      <alignment horizontal="center"/>
    </xf>
    <xf numFmtId="0" fontId="16" fillId="0" borderId="24" xfId="0" applyFont="1" applyBorder="1" applyAlignment="1"/>
    <xf numFmtId="0" fontId="14" fillId="0" borderId="18" xfId="0" applyFont="1" applyBorder="1" applyAlignment="1">
      <alignment horizontal="center" vertical="center" wrapText="1"/>
    </xf>
    <xf numFmtId="0" fontId="9" fillId="0" borderId="14" xfId="0" applyFont="1" applyBorder="1"/>
    <xf numFmtId="0" fontId="8" fillId="0" borderId="9" xfId="0" applyFont="1" applyBorder="1" applyAlignment="1">
      <alignment horizontal="left" vertical="top" wrapText="1"/>
    </xf>
    <xf numFmtId="0" fontId="2" fillId="7" borderId="16"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0.png"/><Relationship Id="rId5" Type="http://schemas.openxmlformats.org/officeDocument/2006/relationships/image" Target="../media/image39.png"/><Relationship Id="rId4" Type="http://schemas.openxmlformats.org/officeDocument/2006/relationships/image" Target="../media/image3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3.png"/><Relationship Id="rId4" Type="http://schemas.openxmlformats.org/officeDocument/2006/relationships/image" Target="../media/image4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7.png"/><Relationship Id="rId5" Type="http://schemas.openxmlformats.org/officeDocument/2006/relationships/image" Target="../media/image46.png"/><Relationship Id="rId4" Type="http://schemas.openxmlformats.org/officeDocument/2006/relationships/image" Target="../media/image45.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2.png"/><Relationship Id="rId5" Type="http://schemas.openxmlformats.org/officeDocument/2006/relationships/image" Target="../media/image14.jpg"/><Relationship Id="rId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7.png"/><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s>
</file>

<file path=xl/drawings/_rels/drawing6.xml.rels><?xml version="1.0" encoding="UTF-8" standalone="yes"?>
<Relationships xmlns="http://schemas.openxmlformats.org/package/2006/relationships"><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28.png"/></Relationships>
</file>

<file path=xl/drawings/_rels/drawing8.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s>
</file>

<file path=xl/drawings/_rels/drawing9.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36.jpg"/><Relationship Id="rId5" Type="http://schemas.openxmlformats.org/officeDocument/2006/relationships/image" Target="../media/image35.png"/><Relationship Id="rId4"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oneCellAnchor>
    <xdr:from>
      <xdr:col>6</xdr:col>
      <xdr:colOff>257175</xdr:colOff>
      <xdr:row>7</xdr:row>
      <xdr:rowOff>-38100</xdr:rowOff>
    </xdr:from>
    <xdr:ext cx="1181100" cy="2000250"/>
    <xdr:grpSp>
      <xdr:nvGrpSpPr>
        <xdr:cNvPr id="2" name="Shape 2" title="Dibujo">
          <a:extLst>
            <a:ext uri="{FF2B5EF4-FFF2-40B4-BE49-F238E27FC236}">
              <a16:creationId xmlns:a16="http://schemas.microsoft.com/office/drawing/2014/main" id="{00000000-0008-0000-0000-000002000000}"/>
            </a:ext>
          </a:extLst>
        </xdr:cNvPr>
        <xdr:cNvGrpSpPr/>
      </xdr:nvGrpSpPr>
      <xdr:grpSpPr>
        <a:xfrm>
          <a:off x="7200900" y="3619500"/>
          <a:ext cx="1181100" cy="2000250"/>
          <a:chOff x="4755450" y="2779875"/>
          <a:chExt cx="1181172" cy="20002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755450" y="2779875"/>
            <a:ext cx="1181172" cy="2000250"/>
            <a:chOff x="3615380" y="8483754"/>
            <a:chExt cx="1223395" cy="926941"/>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6" name="Shape 6">
              <a:extLst>
                <a:ext uri="{FF2B5EF4-FFF2-40B4-BE49-F238E27FC236}">
                  <a16:creationId xmlns:a16="http://schemas.microsoft.com/office/drawing/2014/main" id="{00000000-0008-0000-0000-000006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7" name="Shape 7">
              <a:extLst>
                <a:ext uri="{FF2B5EF4-FFF2-40B4-BE49-F238E27FC236}">
                  <a16:creationId xmlns:a16="http://schemas.microsoft.com/office/drawing/2014/main" id="{00000000-0008-0000-0000-000007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8" name="Shape 8">
              <a:extLst>
                <a:ext uri="{FF2B5EF4-FFF2-40B4-BE49-F238E27FC236}">
                  <a16:creationId xmlns:a16="http://schemas.microsoft.com/office/drawing/2014/main" id="{00000000-0008-0000-0000-000008000000}"/>
                </a:ext>
              </a:extLst>
            </xdr:cNvPr>
            <xdr:cNvCxnSpPr>
              <a:stCxn id="6" idx="2"/>
              <a:endCxn id="5" idx="2"/>
            </xdr:cNvCxnSpPr>
          </xdr:nvCxnSpPr>
          <xdr:spPr>
            <a:xfrm rot="10800000" flipH="1">
              <a:off x="4227040" y="9210595"/>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9" name="Shape 9">
          <a:extLst>
            <a:ext uri="{FF2B5EF4-FFF2-40B4-BE49-F238E27FC236}">
              <a16:creationId xmlns:a16="http://schemas.microsoft.com/office/drawing/2014/main" id="{00000000-0008-0000-0000-000009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10" name="Shape 2">
          <a:extLst>
            <a:ext uri="{FF2B5EF4-FFF2-40B4-BE49-F238E27FC236}">
              <a16:creationId xmlns:a16="http://schemas.microsoft.com/office/drawing/2014/main" id="{00000000-0008-0000-0000-00000A000000}"/>
            </a:ext>
          </a:extLst>
        </xdr:cNvPr>
        <xdr:cNvGrpSpPr/>
      </xdr:nvGrpSpPr>
      <xdr:grpSpPr>
        <a:xfrm>
          <a:off x="7267575" y="4600575"/>
          <a:ext cx="257175" cy="38100"/>
          <a:chOff x="5217413" y="3780000"/>
          <a:chExt cx="257175" cy="0"/>
        </a:xfrm>
      </xdr:grpSpPr>
      <xdr:cxnSp macro="">
        <xdr:nvCxnSpPr>
          <xdr:cNvPr id="11" name="Shape 10">
            <a:extLst>
              <a:ext uri="{FF2B5EF4-FFF2-40B4-BE49-F238E27FC236}">
                <a16:creationId xmlns:a16="http://schemas.microsoft.com/office/drawing/2014/main" id="{00000000-0008-0000-0000-00000B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257175" cy="504825"/>
    <xdr:sp macro="" textlink="">
      <xdr:nvSpPr>
        <xdr:cNvPr id="12" name="Shape 11">
          <a:extLst>
            <a:ext uri="{FF2B5EF4-FFF2-40B4-BE49-F238E27FC236}">
              <a16:creationId xmlns:a16="http://schemas.microsoft.com/office/drawing/2014/main" id="{00000000-0008-0000-0000-00000C000000}"/>
            </a:ext>
          </a:extLst>
        </xdr:cNvPr>
        <xdr:cNvSpPr txBox="1"/>
      </xdr:nvSpPr>
      <xdr:spPr>
        <a:xfrm>
          <a:off x="5222175" y="3532350"/>
          <a:ext cx="247650"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13" name="Shape 12">
          <a:extLst>
            <a:ext uri="{FF2B5EF4-FFF2-40B4-BE49-F238E27FC236}">
              <a16:creationId xmlns:a16="http://schemas.microsoft.com/office/drawing/2014/main" id="{00000000-0008-0000-0000-00000D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14" name="Shape 13">
          <a:extLst>
            <a:ext uri="{FF2B5EF4-FFF2-40B4-BE49-F238E27FC236}">
              <a16:creationId xmlns:a16="http://schemas.microsoft.com/office/drawing/2014/main" id="{00000000-0008-0000-0000-00000E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15" name="Shape 2">
          <a:extLst>
            <a:ext uri="{FF2B5EF4-FFF2-40B4-BE49-F238E27FC236}">
              <a16:creationId xmlns:a16="http://schemas.microsoft.com/office/drawing/2014/main" id="{00000000-0008-0000-0000-00000F000000}"/>
            </a:ext>
          </a:extLst>
        </xdr:cNvPr>
        <xdr:cNvGrpSpPr/>
      </xdr:nvGrpSpPr>
      <xdr:grpSpPr>
        <a:xfrm>
          <a:off x="7820025" y="3590925"/>
          <a:ext cx="38100" cy="428625"/>
          <a:chOff x="5346000" y="3565613"/>
          <a:chExt cx="0" cy="428700"/>
        </a:xfrm>
      </xdr:grpSpPr>
      <xdr:cxnSp macro="">
        <xdr:nvCxnSpPr>
          <xdr:cNvPr id="16" name="Shape 14">
            <a:extLst>
              <a:ext uri="{FF2B5EF4-FFF2-40B4-BE49-F238E27FC236}">
                <a16:creationId xmlns:a16="http://schemas.microsoft.com/office/drawing/2014/main" id="{00000000-0008-0000-0000-000010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5</xdr:col>
      <xdr:colOff>47625</xdr:colOff>
      <xdr:row>0</xdr:row>
      <xdr:rowOff>142875</xdr:rowOff>
    </xdr:from>
    <xdr:ext cx="1266825" cy="428625"/>
    <xdr:pic>
      <xdr:nvPicPr>
        <xdr:cNvPr id="17" name="image3.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18" name="image7.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552450</xdr:colOff>
      <xdr:row>18</xdr:row>
      <xdr:rowOff>38100</xdr:rowOff>
    </xdr:from>
    <xdr:ext cx="2247900" cy="2105025"/>
    <xdr:pic>
      <xdr:nvPicPr>
        <xdr:cNvPr id="19" name="image1.pn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1428750</xdr:colOff>
      <xdr:row>21</xdr:row>
      <xdr:rowOff>200025</xdr:rowOff>
    </xdr:from>
    <xdr:ext cx="1714500" cy="2295525"/>
    <xdr:pic>
      <xdr:nvPicPr>
        <xdr:cNvPr id="20" name="image4.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476250</xdr:colOff>
      <xdr:row>21</xdr:row>
      <xdr:rowOff>342900</xdr:rowOff>
    </xdr:from>
    <xdr:ext cx="2124075" cy="2000250"/>
    <xdr:pic>
      <xdr:nvPicPr>
        <xdr:cNvPr id="21" name="image5.png" title="Imagen">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933450</xdr:colOff>
      <xdr:row>17</xdr:row>
      <xdr:rowOff>152400</xdr:rowOff>
    </xdr:from>
    <xdr:ext cx="1466850" cy="2257425"/>
    <xdr:pic>
      <xdr:nvPicPr>
        <xdr:cNvPr id="22" name="image2.png" title="Imagen">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38275" cy="2000250"/>
    <xdr:grpSp>
      <xdr:nvGrpSpPr>
        <xdr:cNvPr id="2" name="Shape 2">
          <a:extLst>
            <a:ext uri="{FF2B5EF4-FFF2-40B4-BE49-F238E27FC236}">
              <a16:creationId xmlns:a16="http://schemas.microsoft.com/office/drawing/2014/main" id="{00000000-0008-0000-0900-000002000000}"/>
            </a:ext>
          </a:extLst>
        </xdr:cNvPr>
        <xdr:cNvGrpSpPr/>
      </xdr:nvGrpSpPr>
      <xdr:grpSpPr>
        <a:xfrm>
          <a:off x="7248525" y="3590925"/>
          <a:ext cx="1438275" cy="2000250"/>
          <a:chOff x="4626863" y="2779875"/>
          <a:chExt cx="1438363" cy="2000250"/>
        </a:xfrm>
      </xdr:grpSpPr>
      <xdr:grpSp>
        <xdr:nvGrpSpPr>
          <xdr:cNvPr id="86" name="Shape 86">
            <a:extLst>
              <a:ext uri="{FF2B5EF4-FFF2-40B4-BE49-F238E27FC236}">
                <a16:creationId xmlns:a16="http://schemas.microsoft.com/office/drawing/2014/main" id="{00000000-0008-0000-0900-000056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9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87" name="Shape 87">
              <a:extLst>
                <a:ext uri="{FF2B5EF4-FFF2-40B4-BE49-F238E27FC236}">
                  <a16:creationId xmlns:a16="http://schemas.microsoft.com/office/drawing/2014/main" id="{00000000-0008-0000-0900-000057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88" name="Shape 88">
              <a:extLst>
                <a:ext uri="{FF2B5EF4-FFF2-40B4-BE49-F238E27FC236}">
                  <a16:creationId xmlns:a16="http://schemas.microsoft.com/office/drawing/2014/main" id="{00000000-0008-0000-0900-000058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89" name="Shape 89">
              <a:extLst>
                <a:ext uri="{FF2B5EF4-FFF2-40B4-BE49-F238E27FC236}">
                  <a16:creationId xmlns:a16="http://schemas.microsoft.com/office/drawing/2014/main" id="{00000000-0008-0000-0900-000059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90" name="Shape 90">
              <a:extLst>
                <a:ext uri="{FF2B5EF4-FFF2-40B4-BE49-F238E27FC236}">
                  <a16:creationId xmlns:a16="http://schemas.microsoft.com/office/drawing/2014/main" id="{00000000-0008-0000-0900-00005A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28575</xdr:colOff>
      <xdr:row>6</xdr:row>
      <xdr:rowOff>142875</xdr:rowOff>
    </xdr:from>
    <xdr:ext cx="247650" cy="190500"/>
    <xdr:sp macro="" textlink="">
      <xdr:nvSpPr>
        <xdr:cNvPr id="91" name="Shape 91">
          <a:extLst>
            <a:ext uri="{FF2B5EF4-FFF2-40B4-BE49-F238E27FC236}">
              <a16:creationId xmlns:a16="http://schemas.microsoft.com/office/drawing/2014/main" id="{00000000-0008-0000-0900-00005B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3" name="Shape 2">
          <a:extLst>
            <a:ext uri="{FF2B5EF4-FFF2-40B4-BE49-F238E27FC236}">
              <a16:creationId xmlns:a16="http://schemas.microsoft.com/office/drawing/2014/main" id="{00000000-0008-0000-0900-000003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9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9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5" name="image3.png">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6" name="image7.png">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295275</xdr:colOff>
      <xdr:row>21</xdr:row>
      <xdr:rowOff>9525</xdr:rowOff>
    </xdr:from>
    <xdr:ext cx="2390775" cy="2324100"/>
    <xdr:pic>
      <xdr:nvPicPr>
        <xdr:cNvPr id="7" name="image39.png" title="Imagen">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752475</xdr:colOff>
      <xdr:row>18</xdr:row>
      <xdr:rowOff>93345</xdr:rowOff>
    </xdr:from>
    <xdr:ext cx="1143000" cy="1809750"/>
    <xdr:pic>
      <xdr:nvPicPr>
        <xdr:cNvPr id="8" name="image38.png" title="Imagen">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4" cstate="print"/>
        <a:stretch>
          <a:fillRect/>
        </a:stretch>
      </xdr:blipFill>
      <xdr:spPr>
        <a:xfrm>
          <a:off x="7900035" y="12872085"/>
          <a:ext cx="1143000" cy="1809750"/>
        </a:xfrm>
        <a:prstGeom prst="rect">
          <a:avLst/>
        </a:prstGeom>
        <a:noFill/>
      </xdr:spPr>
    </xdr:pic>
    <xdr:clientData fLocksWithSheet="0"/>
  </xdr:oneCellAnchor>
  <xdr:oneCellAnchor>
    <xdr:from>
      <xdr:col>6</xdr:col>
      <xdr:colOff>752475</xdr:colOff>
      <xdr:row>21</xdr:row>
      <xdr:rowOff>190500</xdr:rowOff>
    </xdr:from>
    <xdr:ext cx="1438275" cy="2266950"/>
    <xdr:pic>
      <xdr:nvPicPr>
        <xdr:cNvPr id="9" name="image37.png" title="Imagen">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1219200</xdr:colOff>
      <xdr:row>18</xdr:row>
      <xdr:rowOff>30480</xdr:rowOff>
    </xdr:from>
    <xdr:ext cx="1514475" cy="1866900"/>
    <xdr:pic>
      <xdr:nvPicPr>
        <xdr:cNvPr id="19" name="image40.png" title="Imagen">
          <a:extLst>
            <a:ext uri="{FF2B5EF4-FFF2-40B4-BE49-F238E27FC236}">
              <a16:creationId xmlns:a16="http://schemas.microsoft.com/office/drawing/2014/main" id="{00000000-0008-0000-0900-000013000000}"/>
            </a:ext>
          </a:extLst>
        </xdr:cNvPr>
        <xdr:cNvPicPr preferRelativeResize="0"/>
      </xdr:nvPicPr>
      <xdr:blipFill>
        <a:blip xmlns:r="http://schemas.openxmlformats.org/officeDocument/2006/relationships" r:embed="rId6" cstate="print"/>
        <a:stretch>
          <a:fillRect/>
        </a:stretch>
      </xdr:blipFill>
      <xdr:spPr>
        <a:xfrm>
          <a:off x="2522220" y="12809220"/>
          <a:ext cx="1514475" cy="18669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38275" cy="2000250"/>
    <xdr:grpSp>
      <xdr:nvGrpSpPr>
        <xdr:cNvPr id="2" name="Shape 2">
          <a:extLst>
            <a:ext uri="{FF2B5EF4-FFF2-40B4-BE49-F238E27FC236}">
              <a16:creationId xmlns:a16="http://schemas.microsoft.com/office/drawing/2014/main" id="{00000000-0008-0000-0A00-000002000000}"/>
            </a:ext>
          </a:extLst>
        </xdr:cNvPr>
        <xdr:cNvGrpSpPr/>
      </xdr:nvGrpSpPr>
      <xdr:grpSpPr>
        <a:xfrm>
          <a:off x="7248525" y="3590925"/>
          <a:ext cx="1438275" cy="2000250"/>
          <a:chOff x="4626863" y="2779875"/>
          <a:chExt cx="1438363" cy="2000250"/>
        </a:xfrm>
      </xdr:grpSpPr>
      <xdr:grpSp>
        <xdr:nvGrpSpPr>
          <xdr:cNvPr id="92" name="Shape 92">
            <a:extLst>
              <a:ext uri="{FF2B5EF4-FFF2-40B4-BE49-F238E27FC236}">
                <a16:creationId xmlns:a16="http://schemas.microsoft.com/office/drawing/2014/main" id="{00000000-0008-0000-0A00-00005C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A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93" name="Shape 93">
              <a:extLst>
                <a:ext uri="{FF2B5EF4-FFF2-40B4-BE49-F238E27FC236}">
                  <a16:creationId xmlns:a16="http://schemas.microsoft.com/office/drawing/2014/main" id="{00000000-0008-0000-0A00-00005D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94" name="Shape 94">
              <a:extLst>
                <a:ext uri="{FF2B5EF4-FFF2-40B4-BE49-F238E27FC236}">
                  <a16:creationId xmlns:a16="http://schemas.microsoft.com/office/drawing/2014/main" id="{00000000-0008-0000-0A00-00005E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95" name="Shape 95">
              <a:extLst>
                <a:ext uri="{FF2B5EF4-FFF2-40B4-BE49-F238E27FC236}">
                  <a16:creationId xmlns:a16="http://schemas.microsoft.com/office/drawing/2014/main" id="{00000000-0008-0000-0A00-00005F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96" name="Shape 96">
              <a:extLst>
                <a:ext uri="{FF2B5EF4-FFF2-40B4-BE49-F238E27FC236}">
                  <a16:creationId xmlns:a16="http://schemas.microsoft.com/office/drawing/2014/main" id="{00000000-0008-0000-0A00-000060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6</xdr:col>
      <xdr:colOff>885825</xdr:colOff>
      <xdr:row>7</xdr:row>
      <xdr:rowOff>1619250</xdr:rowOff>
    </xdr:from>
    <xdr:ext cx="514350" cy="504825"/>
    <xdr:sp macro="" textlink="">
      <xdr:nvSpPr>
        <xdr:cNvPr id="97" name="Shape 97">
          <a:extLst>
            <a:ext uri="{FF2B5EF4-FFF2-40B4-BE49-F238E27FC236}">
              <a16:creationId xmlns:a16="http://schemas.microsoft.com/office/drawing/2014/main" id="{00000000-0008-0000-0A00-000061000000}"/>
            </a:ext>
          </a:extLst>
        </xdr:cNvPr>
        <xdr:cNvSpPr txBox="1"/>
      </xdr:nvSpPr>
      <xdr:spPr>
        <a:xfrm>
          <a:off x="5093588" y="3532350"/>
          <a:ext cx="504825"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7</xdr:col>
      <xdr:colOff>28575</xdr:colOff>
      <xdr:row>6</xdr:row>
      <xdr:rowOff>142875</xdr:rowOff>
    </xdr:from>
    <xdr:ext cx="247650" cy="190500"/>
    <xdr:sp macro="" textlink="">
      <xdr:nvSpPr>
        <xdr:cNvPr id="98" name="Shape 98">
          <a:extLst>
            <a:ext uri="{FF2B5EF4-FFF2-40B4-BE49-F238E27FC236}">
              <a16:creationId xmlns:a16="http://schemas.microsoft.com/office/drawing/2014/main" id="{00000000-0008-0000-0A00-000062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3" name="Shape 2">
          <a:extLst>
            <a:ext uri="{FF2B5EF4-FFF2-40B4-BE49-F238E27FC236}">
              <a16:creationId xmlns:a16="http://schemas.microsoft.com/office/drawing/2014/main" id="{00000000-0008-0000-0A00-000003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A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A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5" name="image3.png">
          <a:extLst>
            <a:ext uri="{FF2B5EF4-FFF2-40B4-BE49-F238E27FC236}">
              <a16:creationId xmlns:a16="http://schemas.microsoft.com/office/drawing/2014/main" id="{00000000-0008-0000-0A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6" name="image7.png">
          <a:extLst>
            <a:ext uri="{FF2B5EF4-FFF2-40B4-BE49-F238E27FC236}">
              <a16:creationId xmlns:a16="http://schemas.microsoft.com/office/drawing/2014/main" id="{00000000-0008-0000-0A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769620</xdr:colOff>
      <xdr:row>16</xdr:row>
      <xdr:rowOff>38100</xdr:rowOff>
    </xdr:from>
    <xdr:ext cx="1333500" cy="2796540"/>
    <xdr:pic>
      <xdr:nvPicPr>
        <xdr:cNvPr id="7" name="image43.png">
          <a:extLst>
            <a:ext uri="{FF2B5EF4-FFF2-40B4-BE49-F238E27FC236}">
              <a16:creationId xmlns:a16="http://schemas.microsoft.com/office/drawing/2014/main" id="{00000000-0008-0000-0A00-000007000000}"/>
            </a:ext>
          </a:extLst>
        </xdr:cNvPr>
        <xdr:cNvPicPr preferRelativeResize="0"/>
      </xdr:nvPicPr>
      <xdr:blipFill>
        <a:blip xmlns:r="http://schemas.openxmlformats.org/officeDocument/2006/relationships" r:embed="rId3" cstate="print"/>
        <a:stretch>
          <a:fillRect/>
        </a:stretch>
      </xdr:blipFill>
      <xdr:spPr>
        <a:xfrm>
          <a:off x="7917180" y="10317480"/>
          <a:ext cx="1333500" cy="2796540"/>
        </a:xfrm>
        <a:prstGeom prst="rect">
          <a:avLst/>
        </a:prstGeom>
        <a:noFill/>
      </xdr:spPr>
    </xdr:pic>
    <xdr:clientData fLocksWithSheet="0"/>
  </xdr:oneCellAnchor>
  <xdr:oneCellAnchor>
    <xdr:from>
      <xdr:col>1</xdr:col>
      <xdr:colOff>853440</xdr:colOff>
      <xdr:row>21</xdr:row>
      <xdr:rowOff>68580</xdr:rowOff>
    </xdr:from>
    <xdr:ext cx="2354580" cy="2468880"/>
    <xdr:pic>
      <xdr:nvPicPr>
        <xdr:cNvPr id="8" name="image41.png">
          <a:extLst>
            <a:ext uri="{FF2B5EF4-FFF2-40B4-BE49-F238E27FC236}">
              <a16:creationId xmlns:a16="http://schemas.microsoft.com/office/drawing/2014/main" id="{00000000-0008-0000-0A00-000008000000}"/>
            </a:ext>
          </a:extLst>
        </xdr:cNvPr>
        <xdr:cNvPicPr preferRelativeResize="0"/>
      </xdr:nvPicPr>
      <xdr:blipFill>
        <a:blip xmlns:r="http://schemas.openxmlformats.org/officeDocument/2006/relationships" r:embed="rId4" cstate="print"/>
        <a:stretch>
          <a:fillRect/>
        </a:stretch>
      </xdr:blipFill>
      <xdr:spPr>
        <a:xfrm>
          <a:off x="2156460" y="13456920"/>
          <a:ext cx="2354580" cy="2468880"/>
        </a:xfrm>
        <a:prstGeom prst="rect">
          <a:avLst/>
        </a:prstGeom>
        <a:noFill/>
      </xdr:spPr>
    </xdr:pic>
    <xdr:clientData fLocksWithSheet="0"/>
  </xdr:oneCellAnchor>
  <xdr:oneCellAnchor>
    <xdr:from>
      <xdr:col>6</xdr:col>
      <xdr:colOff>670560</xdr:colOff>
      <xdr:row>21</xdr:row>
      <xdr:rowOff>83820</xdr:rowOff>
    </xdr:from>
    <xdr:ext cx="1219200" cy="2468880"/>
    <xdr:pic>
      <xdr:nvPicPr>
        <xdr:cNvPr id="9" name="image42.png">
          <a:extLst>
            <a:ext uri="{FF2B5EF4-FFF2-40B4-BE49-F238E27FC236}">
              <a16:creationId xmlns:a16="http://schemas.microsoft.com/office/drawing/2014/main" id="{00000000-0008-0000-0A00-000009000000}"/>
            </a:ext>
          </a:extLst>
        </xdr:cNvPr>
        <xdr:cNvPicPr preferRelativeResize="0"/>
      </xdr:nvPicPr>
      <xdr:blipFill>
        <a:blip xmlns:r="http://schemas.openxmlformats.org/officeDocument/2006/relationships" r:embed="rId5" cstate="print"/>
        <a:stretch>
          <a:fillRect/>
        </a:stretch>
      </xdr:blipFill>
      <xdr:spPr>
        <a:xfrm>
          <a:off x="7818120" y="13472160"/>
          <a:ext cx="1219200" cy="246888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6</xdr:col>
      <xdr:colOff>361950</xdr:colOff>
      <xdr:row>7</xdr:row>
      <xdr:rowOff>-47625</xdr:rowOff>
    </xdr:from>
    <xdr:ext cx="1438275" cy="2000250"/>
    <xdr:grpSp>
      <xdr:nvGrpSpPr>
        <xdr:cNvPr id="2" name="Shape 2" title="Dibujo">
          <a:extLst>
            <a:ext uri="{FF2B5EF4-FFF2-40B4-BE49-F238E27FC236}">
              <a16:creationId xmlns:a16="http://schemas.microsoft.com/office/drawing/2014/main" id="{00000000-0008-0000-0B00-000002000000}"/>
            </a:ext>
          </a:extLst>
        </xdr:cNvPr>
        <xdr:cNvGrpSpPr/>
      </xdr:nvGrpSpPr>
      <xdr:grpSpPr>
        <a:xfrm>
          <a:off x="7305675" y="3609975"/>
          <a:ext cx="1438275" cy="2000250"/>
          <a:chOff x="4626863" y="2779875"/>
          <a:chExt cx="1438363" cy="2000250"/>
        </a:xfrm>
      </xdr:grpSpPr>
      <xdr:grpSp>
        <xdr:nvGrpSpPr>
          <xdr:cNvPr id="99" name="Shape 99">
            <a:extLst>
              <a:ext uri="{FF2B5EF4-FFF2-40B4-BE49-F238E27FC236}">
                <a16:creationId xmlns:a16="http://schemas.microsoft.com/office/drawing/2014/main" id="{00000000-0008-0000-0B00-000063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B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0" name="Shape 100">
              <a:extLst>
                <a:ext uri="{FF2B5EF4-FFF2-40B4-BE49-F238E27FC236}">
                  <a16:creationId xmlns:a16="http://schemas.microsoft.com/office/drawing/2014/main" id="{00000000-0008-0000-0B00-000064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101" name="Shape 101">
              <a:extLst>
                <a:ext uri="{FF2B5EF4-FFF2-40B4-BE49-F238E27FC236}">
                  <a16:creationId xmlns:a16="http://schemas.microsoft.com/office/drawing/2014/main" id="{00000000-0008-0000-0B00-000065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102" name="Shape 102">
              <a:extLst>
                <a:ext uri="{FF2B5EF4-FFF2-40B4-BE49-F238E27FC236}">
                  <a16:creationId xmlns:a16="http://schemas.microsoft.com/office/drawing/2014/main" id="{00000000-0008-0000-0B00-000066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103" name="Shape 103">
              <a:extLst>
                <a:ext uri="{FF2B5EF4-FFF2-40B4-BE49-F238E27FC236}">
                  <a16:creationId xmlns:a16="http://schemas.microsoft.com/office/drawing/2014/main" id="{00000000-0008-0000-0B00-000067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104775</xdr:colOff>
      <xdr:row>7</xdr:row>
      <xdr:rowOff>619125</xdr:rowOff>
    </xdr:from>
    <xdr:ext cx="466725" cy="428625"/>
    <xdr:sp macro="" textlink="">
      <xdr:nvSpPr>
        <xdr:cNvPr id="104" name="Shape 104">
          <a:extLst>
            <a:ext uri="{FF2B5EF4-FFF2-40B4-BE49-F238E27FC236}">
              <a16:creationId xmlns:a16="http://schemas.microsoft.com/office/drawing/2014/main" id="{00000000-0008-0000-0B00-000068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419100</xdr:colOff>
      <xdr:row>7</xdr:row>
      <xdr:rowOff>857250</xdr:rowOff>
    </xdr:from>
    <xdr:ext cx="371475" cy="190500"/>
    <xdr:grpSp>
      <xdr:nvGrpSpPr>
        <xdr:cNvPr id="3" name="Shape 2" title="Dibujo">
          <a:extLst>
            <a:ext uri="{FF2B5EF4-FFF2-40B4-BE49-F238E27FC236}">
              <a16:creationId xmlns:a16="http://schemas.microsoft.com/office/drawing/2014/main" id="{00000000-0008-0000-0B00-000003000000}"/>
            </a:ext>
          </a:extLst>
        </xdr:cNvPr>
        <xdr:cNvGrpSpPr/>
      </xdr:nvGrpSpPr>
      <xdr:grpSpPr>
        <a:xfrm>
          <a:off x="7362825" y="4514850"/>
          <a:ext cx="371475" cy="190500"/>
          <a:chOff x="5217413" y="3780000"/>
          <a:chExt cx="257175" cy="0"/>
        </a:xfrm>
      </xdr:grpSpPr>
      <xdr:cxnSp macro="">
        <xdr:nvCxnSpPr>
          <xdr:cNvPr id="65" name="Shape 65">
            <a:extLst>
              <a:ext uri="{FF2B5EF4-FFF2-40B4-BE49-F238E27FC236}">
                <a16:creationId xmlns:a16="http://schemas.microsoft.com/office/drawing/2014/main" id="{00000000-0008-0000-0B00-000041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514350" cy="504825"/>
    <xdr:sp macro="" textlink="">
      <xdr:nvSpPr>
        <xdr:cNvPr id="105" name="Shape 105">
          <a:extLst>
            <a:ext uri="{FF2B5EF4-FFF2-40B4-BE49-F238E27FC236}">
              <a16:creationId xmlns:a16="http://schemas.microsoft.com/office/drawing/2014/main" id="{00000000-0008-0000-0B00-000069000000}"/>
            </a:ext>
          </a:extLst>
        </xdr:cNvPr>
        <xdr:cNvSpPr txBox="1"/>
      </xdr:nvSpPr>
      <xdr:spPr>
        <a:xfrm>
          <a:off x="5093588" y="3532350"/>
          <a:ext cx="504825"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447675</xdr:colOff>
      <xdr:row>7</xdr:row>
      <xdr:rowOff>619125</xdr:rowOff>
    </xdr:from>
    <xdr:ext cx="304800" cy="428625"/>
    <xdr:sp macro="" textlink="">
      <xdr:nvSpPr>
        <xdr:cNvPr id="106" name="Shape 106">
          <a:extLst>
            <a:ext uri="{FF2B5EF4-FFF2-40B4-BE49-F238E27FC236}">
              <a16:creationId xmlns:a16="http://schemas.microsoft.com/office/drawing/2014/main" id="{00000000-0008-0000-0B00-00006A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107" name="Shape 107">
          <a:extLst>
            <a:ext uri="{FF2B5EF4-FFF2-40B4-BE49-F238E27FC236}">
              <a16:creationId xmlns:a16="http://schemas.microsoft.com/office/drawing/2014/main" id="{00000000-0008-0000-0B00-00006B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B00-000005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B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B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B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B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742950</xdr:colOff>
      <xdr:row>21</xdr:row>
      <xdr:rowOff>200025</xdr:rowOff>
    </xdr:from>
    <xdr:ext cx="1866900" cy="1866900"/>
    <xdr:pic>
      <xdr:nvPicPr>
        <xdr:cNvPr id="8" name="image47.png" title="Imagen">
          <a:extLst>
            <a:ext uri="{FF2B5EF4-FFF2-40B4-BE49-F238E27FC236}">
              <a16:creationId xmlns:a16="http://schemas.microsoft.com/office/drawing/2014/main" id="{00000000-0008-0000-0B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508635</xdr:colOff>
      <xdr:row>18</xdr:row>
      <xdr:rowOff>68580</xdr:rowOff>
    </xdr:from>
    <xdr:ext cx="2619375" cy="1962150"/>
    <xdr:pic>
      <xdr:nvPicPr>
        <xdr:cNvPr id="9" name="image46.png" title="Imagen">
          <a:extLst>
            <a:ext uri="{FF2B5EF4-FFF2-40B4-BE49-F238E27FC236}">
              <a16:creationId xmlns:a16="http://schemas.microsoft.com/office/drawing/2014/main" id="{00000000-0008-0000-0B00-000009000000}"/>
            </a:ext>
          </a:extLst>
        </xdr:cNvPr>
        <xdr:cNvPicPr preferRelativeResize="0"/>
      </xdr:nvPicPr>
      <xdr:blipFill>
        <a:blip xmlns:r="http://schemas.openxmlformats.org/officeDocument/2006/relationships" r:embed="rId4" cstate="print"/>
        <a:stretch>
          <a:fillRect/>
        </a:stretch>
      </xdr:blipFill>
      <xdr:spPr>
        <a:xfrm>
          <a:off x="1811655" y="12847320"/>
          <a:ext cx="2619375" cy="1962150"/>
        </a:xfrm>
        <a:prstGeom prst="rect">
          <a:avLst/>
        </a:prstGeom>
        <a:noFill/>
      </xdr:spPr>
    </xdr:pic>
    <xdr:clientData fLocksWithSheet="0"/>
  </xdr:oneCellAnchor>
  <xdr:oneCellAnchor>
    <xdr:from>
      <xdr:col>6</xdr:col>
      <xdr:colOff>361950</xdr:colOff>
      <xdr:row>21</xdr:row>
      <xdr:rowOff>219075</xdr:rowOff>
    </xdr:from>
    <xdr:ext cx="2066925" cy="1828800"/>
    <xdr:pic>
      <xdr:nvPicPr>
        <xdr:cNvPr id="11" name="image44.png" title="Imagen">
          <a:extLst>
            <a:ext uri="{FF2B5EF4-FFF2-40B4-BE49-F238E27FC236}">
              <a16:creationId xmlns:a16="http://schemas.microsoft.com/office/drawing/2014/main" id="{00000000-0008-0000-0B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731520</xdr:colOff>
      <xdr:row>18</xdr:row>
      <xdr:rowOff>83820</xdr:rowOff>
    </xdr:from>
    <xdr:ext cx="2000250" cy="2000250"/>
    <xdr:pic>
      <xdr:nvPicPr>
        <xdr:cNvPr id="24" name="image45.png" title="Imagen">
          <a:extLst>
            <a:ext uri="{FF2B5EF4-FFF2-40B4-BE49-F238E27FC236}">
              <a16:creationId xmlns:a16="http://schemas.microsoft.com/office/drawing/2014/main" id="{00000000-0008-0000-0B00-000018000000}"/>
            </a:ext>
          </a:extLst>
        </xdr:cNvPr>
        <xdr:cNvPicPr preferRelativeResize="0"/>
      </xdr:nvPicPr>
      <xdr:blipFill>
        <a:blip xmlns:r="http://schemas.openxmlformats.org/officeDocument/2006/relationships" r:embed="rId6" cstate="print"/>
        <a:stretch>
          <a:fillRect/>
        </a:stretch>
      </xdr:blipFill>
      <xdr:spPr>
        <a:xfrm>
          <a:off x="7879080" y="12862560"/>
          <a:ext cx="2000250" cy="20002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304800</xdr:colOff>
      <xdr:row>6</xdr:row>
      <xdr:rowOff>133350</xdr:rowOff>
    </xdr:from>
    <xdr:ext cx="1181100" cy="2000250"/>
    <xdr:grpSp>
      <xdr:nvGrpSpPr>
        <xdr:cNvPr id="2" name="Shape 2">
          <a:extLst>
            <a:ext uri="{FF2B5EF4-FFF2-40B4-BE49-F238E27FC236}">
              <a16:creationId xmlns:a16="http://schemas.microsoft.com/office/drawing/2014/main" id="{00000000-0008-0000-0100-000002000000}"/>
            </a:ext>
          </a:extLst>
        </xdr:cNvPr>
        <xdr:cNvGrpSpPr/>
      </xdr:nvGrpSpPr>
      <xdr:grpSpPr>
        <a:xfrm>
          <a:off x="7248525" y="3590925"/>
          <a:ext cx="1181100" cy="2000250"/>
          <a:chOff x="4755450" y="2779875"/>
          <a:chExt cx="1181172" cy="2000250"/>
        </a:xfrm>
      </xdr:grpSpPr>
      <xdr:grpSp>
        <xdr:nvGrpSpPr>
          <xdr:cNvPr id="15" name="Shape 15">
            <a:extLst>
              <a:ext uri="{FF2B5EF4-FFF2-40B4-BE49-F238E27FC236}">
                <a16:creationId xmlns:a16="http://schemas.microsoft.com/office/drawing/2014/main" id="{00000000-0008-0000-0100-00000F000000}"/>
              </a:ext>
            </a:extLst>
          </xdr:cNvPr>
          <xdr:cNvGrpSpPr/>
        </xdr:nvGrpSpPr>
        <xdr:grpSpPr>
          <a:xfrm>
            <a:off x="4755450" y="2779875"/>
            <a:ext cx="1181172" cy="2000250"/>
            <a:chOff x="3615380" y="8483754"/>
            <a:chExt cx="1223395" cy="926941"/>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6" name="Shape 16">
              <a:extLst>
                <a:ext uri="{FF2B5EF4-FFF2-40B4-BE49-F238E27FC236}">
                  <a16:creationId xmlns:a16="http://schemas.microsoft.com/office/drawing/2014/main" id="{00000000-0008-0000-0100-000010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17" name="Shape 17">
              <a:extLst>
                <a:ext uri="{FF2B5EF4-FFF2-40B4-BE49-F238E27FC236}">
                  <a16:creationId xmlns:a16="http://schemas.microsoft.com/office/drawing/2014/main" id="{00000000-0008-0000-0100-000011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18" name="Shape 18">
              <a:extLst>
                <a:ext uri="{FF2B5EF4-FFF2-40B4-BE49-F238E27FC236}">
                  <a16:creationId xmlns:a16="http://schemas.microsoft.com/office/drawing/2014/main" id="{00000000-0008-0000-0100-000012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19" name="Shape 19">
              <a:extLst>
                <a:ext uri="{FF2B5EF4-FFF2-40B4-BE49-F238E27FC236}">
                  <a16:creationId xmlns:a16="http://schemas.microsoft.com/office/drawing/2014/main" id="{00000000-0008-0000-0100-000013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20" name="Shape 20">
          <a:extLst>
            <a:ext uri="{FF2B5EF4-FFF2-40B4-BE49-F238E27FC236}">
              <a16:creationId xmlns:a16="http://schemas.microsoft.com/office/drawing/2014/main" id="{00000000-0008-0000-0100-000014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100-000003000000}"/>
            </a:ext>
          </a:extLst>
        </xdr:cNvPr>
        <xdr:cNvGrpSpPr/>
      </xdr:nvGrpSpPr>
      <xdr:grpSpPr>
        <a:xfrm>
          <a:off x="7267575" y="4600575"/>
          <a:ext cx="257175" cy="38100"/>
          <a:chOff x="5217413" y="3780000"/>
          <a:chExt cx="257175" cy="0"/>
        </a:xfrm>
      </xdr:grpSpPr>
      <xdr:cxnSp macro="">
        <xdr:nvCxnSpPr>
          <xdr:cNvPr id="10" name="Shape 10">
            <a:extLst>
              <a:ext uri="{FF2B5EF4-FFF2-40B4-BE49-F238E27FC236}">
                <a16:creationId xmlns:a16="http://schemas.microsoft.com/office/drawing/2014/main" id="{00000000-0008-0000-0100-00000A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257175" cy="504825"/>
    <xdr:sp macro="" textlink="">
      <xdr:nvSpPr>
        <xdr:cNvPr id="21" name="Shape 21">
          <a:extLst>
            <a:ext uri="{FF2B5EF4-FFF2-40B4-BE49-F238E27FC236}">
              <a16:creationId xmlns:a16="http://schemas.microsoft.com/office/drawing/2014/main" id="{00000000-0008-0000-0100-000015000000}"/>
            </a:ext>
          </a:extLst>
        </xdr:cNvPr>
        <xdr:cNvSpPr txBox="1"/>
      </xdr:nvSpPr>
      <xdr:spPr>
        <a:xfrm>
          <a:off x="5222175" y="3532350"/>
          <a:ext cx="247650"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22" name="Shape 22">
          <a:extLst>
            <a:ext uri="{FF2B5EF4-FFF2-40B4-BE49-F238E27FC236}">
              <a16:creationId xmlns:a16="http://schemas.microsoft.com/office/drawing/2014/main" id="{00000000-0008-0000-0100-000016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23" name="Shape 23">
          <a:extLst>
            <a:ext uri="{FF2B5EF4-FFF2-40B4-BE49-F238E27FC236}">
              <a16:creationId xmlns:a16="http://schemas.microsoft.com/office/drawing/2014/main" id="{00000000-0008-0000-0100-000017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100-000005000000}"/>
            </a:ext>
          </a:extLst>
        </xdr:cNvPr>
        <xdr:cNvGrpSpPr/>
      </xdr:nvGrpSpPr>
      <xdr:grpSpPr>
        <a:xfrm>
          <a:off x="7820025" y="3590925"/>
          <a:ext cx="38100" cy="428625"/>
          <a:chOff x="5346000" y="3565613"/>
          <a:chExt cx="0" cy="428700"/>
        </a:xfrm>
      </xdr:grpSpPr>
      <xdr:cxnSp macro="">
        <xdr:nvCxnSpPr>
          <xdr:cNvPr id="14" name="Shape 14">
            <a:extLst>
              <a:ext uri="{FF2B5EF4-FFF2-40B4-BE49-F238E27FC236}">
                <a16:creationId xmlns:a16="http://schemas.microsoft.com/office/drawing/2014/main" id="{00000000-0008-0000-0100-00000E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238125</xdr:colOff>
      <xdr:row>17</xdr:row>
      <xdr:rowOff>190500</xdr:rowOff>
    </xdr:from>
    <xdr:ext cx="1800225" cy="2085975"/>
    <xdr:pic>
      <xdr:nvPicPr>
        <xdr:cNvPr id="8" name="image10.png" title="Imagen">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1647825</xdr:colOff>
      <xdr:row>18</xdr:row>
      <xdr:rowOff>190500</xdr:rowOff>
    </xdr:from>
    <xdr:ext cx="1752600" cy="1704975"/>
    <xdr:pic>
      <xdr:nvPicPr>
        <xdr:cNvPr id="9" name="image8.png" title="Imagen">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1028700</xdr:colOff>
      <xdr:row>21</xdr:row>
      <xdr:rowOff>504825</xdr:rowOff>
    </xdr:from>
    <xdr:ext cx="1800225" cy="1781175"/>
    <xdr:pic>
      <xdr:nvPicPr>
        <xdr:cNvPr id="11" name="image9.png" title="Imagen">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581025</xdr:colOff>
      <xdr:row>21</xdr:row>
      <xdr:rowOff>504825</xdr:rowOff>
    </xdr:from>
    <xdr:ext cx="1800225" cy="1847850"/>
    <xdr:pic>
      <xdr:nvPicPr>
        <xdr:cNvPr id="12" name="image6.png" title="Imagen">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304800</xdr:colOff>
      <xdr:row>6</xdr:row>
      <xdr:rowOff>133350</xdr:rowOff>
    </xdr:from>
    <xdr:ext cx="1181100" cy="2000250"/>
    <xdr:grpSp>
      <xdr:nvGrpSpPr>
        <xdr:cNvPr id="2" name="Shape 2">
          <a:extLst>
            <a:ext uri="{FF2B5EF4-FFF2-40B4-BE49-F238E27FC236}">
              <a16:creationId xmlns:a16="http://schemas.microsoft.com/office/drawing/2014/main" id="{00000000-0008-0000-0200-000002000000}"/>
            </a:ext>
          </a:extLst>
        </xdr:cNvPr>
        <xdr:cNvGrpSpPr/>
      </xdr:nvGrpSpPr>
      <xdr:grpSpPr>
        <a:xfrm>
          <a:off x="7581900" y="3590925"/>
          <a:ext cx="1181100" cy="2000250"/>
          <a:chOff x="4755450" y="2779875"/>
          <a:chExt cx="1181172" cy="2000250"/>
        </a:xfrm>
      </xdr:grpSpPr>
      <xdr:grpSp>
        <xdr:nvGrpSpPr>
          <xdr:cNvPr id="24" name="Shape 24">
            <a:extLst>
              <a:ext uri="{FF2B5EF4-FFF2-40B4-BE49-F238E27FC236}">
                <a16:creationId xmlns:a16="http://schemas.microsoft.com/office/drawing/2014/main" id="{00000000-0008-0000-0200-000018000000}"/>
              </a:ext>
            </a:extLst>
          </xdr:cNvPr>
          <xdr:cNvGrpSpPr/>
        </xdr:nvGrpSpPr>
        <xdr:grpSpPr>
          <a:xfrm>
            <a:off x="4755450" y="2779875"/>
            <a:ext cx="1181172" cy="2000250"/>
            <a:chOff x="3615380" y="8483754"/>
            <a:chExt cx="1223395" cy="926941"/>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5" name="Shape 25">
              <a:extLst>
                <a:ext uri="{FF2B5EF4-FFF2-40B4-BE49-F238E27FC236}">
                  <a16:creationId xmlns:a16="http://schemas.microsoft.com/office/drawing/2014/main" id="{00000000-0008-0000-0200-000019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26" name="Shape 26">
              <a:extLst>
                <a:ext uri="{FF2B5EF4-FFF2-40B4-BE49-F238E27FC236}">
                  <a16:creationId xmlns:a16="http://schemas.microsoft.com/office/drawing/2014/main" id="{00000000-0008-0000-0200-00001A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27" name="Shape 27">
              <a:extLst>
                <a:ext uri="{FF2B5EF4-FFF2-40B4-BE49-F238E27FC236}">
                  <a16:creationId xmlns:a16="http://schemas.microsoft.com/office/drawing/2014/main" id="{00000000-0008-0000-0200-00001B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28" name="Shape 28">
              <a:extLst>
                <a:ext uri="{FF2B5EF4-FFF2-40B4-BE49-F238E27FC236}">
                  <a16:creationId xmlns:a16="http://schemas.microsoft.com/office/drawing/2014/main" id="{00000000-0008-0000-0200-00001C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29" name="Shape 29">
          <a:extLst>
            <a:ext uri="{FF2B5EF4-FFF2-40B4-BE49-F238E27FC236}">
              <a16:creationId xmlns:a16="http://schemas.microsoft.com/office/drawing/2014/main" id="{00000000-0008-0000-0200-00001D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200-000003000000}"/>
            </a:ext>
          </a:extLst>
        </xdr:cNvPr>
        <xdr:cNvGrpSpPr/>
      </xdr:nvGrpSpPr>
      <xdr:grpSpPr>
        <a:xfrm>
          <a:off x="7600950" y="4600575"/>
          <a:ext cx="257175" cy="38100"/>
          <a:chOff x="5217413" y="3780000"/>
          <a:chExt cx="257175" cy="0"/>
        </a:xfrm>
      </xdr:grpSpPr>
      <xdr:cxnSp macro="">
        <xdr:nvCxnSpPr>
          <xdr:cNvPr id="10" name="Shape 10">
            <a:extLst>
              <a:ext uri="{FF2B5EF4-FFF2-40B4-BE49-F238E27FC236}">
                <a16:creationId xmlns:a16="http://schemas.microsoft.com/office/drawing/2014/main" id="{00000000-0008-0000-0200-00000A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257175" cy="504825"/>
    <xdr:sp macro="" textlink="">
      <xdr:nvSpPr>
        <xdr:cNvPr id="30" name="Shape 30">
          <a:extLst>
            <a:ext uri="{FF2B5EF4-FFF2-40B4-BE49-F238E27FC236}">
              <a16:creationId xmlns:a16="http://schemas.microsoft.com/office/drawing/2014/main" id="{00000000-0008-0000-0200-00001E000000}"/>
            </a:ext>
          </a:extLst>
        </xdr:cNvPr>
        <xdr:cNvSpPr txBox="1"/>
      </xdr:nvSpPr>
      <xdr:spPr>
        <a:xfrm>
          <a:off x="5222175" y="3532350"/>
          <a:ext cx="247650"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31" name="Shape 31">
          <a:extLst>
            <a:ext uri="{FF2B5EF4-FFF2-40B4-BE49-F238E27FC236}">
              <a16:creationId xmlns:a16="http://schemas.microsoft.com/office/drawing/2014/main" id="{00000000-0008-0000-0200-00001F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32" name="Shape 32">
          <a:extLst>
            <a:ext uri="{FF2B5EF4-FFF2-40B4-BE49-F238E27FC236}">
              <a16:creationId xmlns:a16="http://schemas.microsoft.com/office/drawing/2014/main" id="{00000000-0008-0000-0200-000020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200-000005000000}"/>
            </a:ext>
          </a:extLst>
        </xdr:cNvPr>
        <xdr:cNvGrpSpPr/>
      </xdr:nvGrpSpPr>
      <xdr:grpSpPr>
        <a:xfrm>
          <a:off x="8153400" y="3590925"/>
          <a:ext cx="38100" cy="428625"/>
          <a:chOff x="5346000" y="3565613"/>
          <a:chExt cx="0" cy="428700"/>
        </a:xfrm>
      </xdr:grpSpPr>
      <xdr:cxnSp macro="">
        <xdr:nvCxnSpPr>
          <xdr:cNvPr id="14" name="Shape 14">
            <a:extLst>
              <a:ext uri="{FF2B5EF4-FFF2-40B4-BE49-F238E27FC236}">
                <a16:creationId xmlns:a16="http://schemas.microsoft.com/office/drawing/2014/main" id="{00000000-0008-0000-0200-00000E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4</xdr:col>
      <xdr:colOff>66675</xdr:colOff>
      <xdr:row>0</xdr:row>
      <xdr:rowOff>0</xdr:rowOff>
    </xdr:from>
    <xdr:ext cx="695325" cy="685800"/>
    <xdr:pic>
      <xdr:nvPicPr>
        <xdr:cNvPr id="6" name="image7.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914400</xdr:colOff>
      <xdr:row>21</xdr:row>
      <xdr:rowOff>200025</xdr:rowOff>
    </xdr:from>
    <xdr:ext cx="1943100" cy="2190750"/>
    <xdr:pic>
      <xdr:nvPicPr>
        <xdr:cNvPr id="7" name="image12.png" title="Imagen">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1057275</xdr:colOff>
      <xdr:row>19</xdr:row>
      <xdr:rowOff>257175</xdr:rowOff>
    </xdr:from>
    <xdr:ext cx="1857375" cy="1866900"/>
    <xdr:pic>
      <xdr:nvPicPr>
        <xdr:cNvPr id="8" name="image14.png" title="Imagen">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304800</xdr:colOff>
      <xdr:row>21</xdr:row>
      <xdr:rowOff>428625</xdr:rowOff>
    </xdr:from>
    <xdr:ext cx="2305050" cy="1638300"/>
    <xdr:pic>
      <xdr:nvPicPr>
        <xdr:cNvPr id="9" name="image13.png" title="Imagen">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0</xdr:colOff>
      <xdr:row>16</xdr:row>
      <xdr:rowOff>0</xdr:rowOff>
    </xdr:from>
    <xdr:ext cx="190500" cy="190500"/>
    <xdr:pic>
      <xdr:nvPicPr>
        <xdr:cNvPr id="11" name="image11.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304800</xdr:colOff>
      <xdr:row>6</xdr:row>
      <xdr:rowOff>133350</xdr:rowOff>
    </xdr:from>
    <xdr:ext cx="1181100" cy="2000250"/>
    <xdr:grpSp>
      <xdr:nvGrpSpPr>
        <xdr:cNvPr id="2" name="Shape 2">
          <a:extLst>
            <a:ext uri="{FF2B5EF4-FFF2-40B4-BE49-F238E27FC236}">
              <a16:creationId xmlns:a16="http://schemas.microsoft.com/office/drawing/2014/main" id="{00000000-0008-0000-0300-000002000000}"/>
            </a:ext>
          </a:extLst>
        </xdr:cNvPr>
        <xdr:cNvGrpSpPr/>
      </xdr:nvGrpSpPr>
      <xdr:grpSpPr>
        <a:xfrm>
          <a:off x="5391150" y="3590925"/>
          <a:ext cx="1181100" cy="2000250"/>
          <a:chOff x="4755450" y="2779875"/>
          <a:chExt cx="1181172" cy="2000250"/>
        </a:xfrm>
      </xdr:grpSpPr>
      <xdr:grpSp>
        <xdr:nvGrpSpPr>
          <xdr:cNvPr id="33" name="Shape 33">
            <a:extLst>
              <a:ext uri="{FF2B5EF4-FFF2-40B4-BE49-F238E27FC236}">
                <a16:creationId xmlns:a16="http://schemas.microsoft.com/office/drawing/2014/main" id="{00000000-0008-0000-0300-000021000000}"/>
              </a:ext>
            </a:extLst>
          </xdr:cNvPr>
          <xdr:cNvGrpSpPr/>
        </xdr:nvGrpSpPr>
        <xdr:grpSpPr>
          <a:xfrm>
            <a:off x="4755450" y="2779875"/>
            <a:ext cx="1181172" cy="2000250"/>
            <a:chOff x="3615380" y="8483754"/>
            <a:chExt cx="1223395" cy="926941"/>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4" name="Shape 34">
              <a:extLst>
                <a:ext uri="{FF2B5EF4-FFF2-40B4-BE49-F238E27FC236}">
                  <a16:creationId xmlns:a16="http://schemas.microsoft.com/office/drawing/2014/main" id="{00000000-0008-0000-0300-000022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35" name="Shape 35">
              <a:extLst>
                <a:ext uri="{FF2B5EF4-FFF2-40B4-BE49-F238E27FC236}">
                  <a16:creationId xmlns:a16="http://schemas.microsoft.com/office/drawing/2014/main" id="{00000000-0008-0000-0300-000023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36" name="Shape 36">
              <a:extLst>
                <a:ext uri="{FF2B5EF4-FFF2-40B4-BE49-F238E27FC236}">
                  <a16:creationId xmlns:a16="http://schemas.microsoft.com/office/drawing/2014/main" id="{00000000-0008-0000-0300-000024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37" name="Shape 37">
              <a:extLst>
                <a:ext uri="{FF2B5EF4-FFF2-40B4-BE49-F238E27FC236}">
                  <a16:creationId xmlns:a16="http://schemas.microsoft.com/office/drawing/2014/main" id="{00000000-0008-0000-0300-000025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38" name="Shape 38">
          <a:extLst>
            <a:ext uri="{FF2B5EF4-FFF2-40B4-BE49-F238E27FC236}">
              <a16:creationId xmlns:a16="http://schemas.microsoft.com/office/drawing/2014/main" id="{00000000-0008-0000-0300-000026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300-000003000000}"/>
            </a:ext>
          </a:extLst>
        </xdr:cNvPr>
        <xdr:cNvGrpSpPr/>
      </xdr:nvGrpSpPr>
      <xdr:grpSpPr>
        <a:xfrm>
          <a:off x="5410200" y="4600575"/>
          <a:ext cx="257175" cy="38100"/>
          <a:chOff x="5217413" y="3780000"/>
          <a:chExt cx="257175" cy="0"/>
        </a:xfrm>
      </xdr:grpSpPr>
      <xdr:cxnSp macro="">
        <xdr:nvCxnSpPr>
          <xdr:cNvPr id="10" name="Shape 10">
            <a:extLst>
              <a:ext uri="{FF2B5EF4-FFF2-40B4-BE49-F238E27FC236}">
                <a16:creationId xmlns:a16="http://schemas.microsoft.com/office/drawing/2014/main" id="{00000000-0008-0000-0300-00000A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257175" cy="504825"/>
    <xdr:sp macro="" textlink="">
      <xdr:nvSpPr>
        <xdr:cNvPr id="39" name="Shape 39">
          <a:extLst>
            <a:ext uri="{FF2B5EF4-FFF2-40B4-BE49-F238E27FC236}">
              <a16:creationId xmlns:a16="http://schemas.microsoft.com/office/drawing/2014/main" id="{00000000-0008-0000-0300-000027000000}"/>
            </a:ext>
          </a:extLst>
        </xdr:cNvPr>
        <xdr:cNvSpPr txBox="1"/>
      </xdr:nvSpPr>
      <xdr:spPr>
        <a:xfrm>
          <a:off x="5222175" y="3532350"/>
          <a:ext cx="247650"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40" name="Shape 40">
          <a:extLst>
            <a:ext uri="{FF2B5EF4-FFF2-40B4-BE49-F238E27FC236}">
              <a16:creationId xmlns:a16="http://schemas.microsoft.com/office/drawing/2014/main" id="{00000000-0008-0000-0300-000028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41" name="Shape 41">
          <a:extLst>
            <a:ext uri="{FF2B5EF4-FFF2-40B4-BE49-F238E27FC236}">
              <a16:creationId xmlns:a16="http://schemas.microsoft.com/office/drawing/2014/main" id="{00000000-0008-0000-0300-000029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300-000005000000}"/>
            </a:ext>
          </a:extLst>
        </xdr:cNvPr>
        <xdr:cNvGrpSpPr/>
      </xdr:nvGrpSpPr>
      <xdr:grpSpPr>
        <a:xfrm>
          <a:off x="5962650" y="3590925"/>
          <a:ext cx="38100" cy="428625"/>
          <a:chOff x="5346000" y="3565613"/>
          <a:chExt cx="0" cy="428700"/>
        </a:xfrm>
      </xdr:grpSpPr>
      <xdr:cxnSp macro="">
        <xdr:nvCxnSpPr>
          <xdr:cNvPr id="14" name="Shape 14">
            <a:extLst>
              <a:ext uri="{FF2B5EF4-FFF2-40B4-BE49-F238E27FC236}">
                <a16:creationId xmlns:a16="http://schemas.microsoft.com/office/drawing/2014/main" id="{00000000-0008-0000-0300-00000E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352425</xdr:colOff>
      <xdr:row>21</xdr:row>
      <xdr:rowOff>123825</xdr:rowOff>
    </xdr:from>
    <xdr:ext cx="1762125" cy="1762125"/>
    <xdr:pic>
      <xdr:nvPicPr>
        <xdr:cNvPr id="8" name="image15.png" title="Imagen">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161925</xdr:colOff>
      <xdr:row>16</xdr:row>
      <xdr:rowOff>85725</xdr:rowOff>
    </xdr:from>
    <xdr:ext cx="2152650" cy="2152650"/>
    <xdr:pic>
      <xdr:nvPicPr>
        <xdr:cNvPr id="9" name="image16.png" title="Imagen">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752475</xdr:colOff>
      <xdr:row>21</xdr:row>
      <xdr:rowOff>123825</xdr:rowOff>
    </xdr:from>
    <xdr:ext cx="1657350" cy="1657350"/>
    <xdr:pic>
      <xdr:nvPicPr>
        <xdr:cNvPr id="11" name="image17.png" title="Imagen">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304800</xdr:colOff>
      <xdr:row>6</xdr:row>
      <xdr:rowOff>133350</xdr:rowOff>
    </xdr:from>
    <xdr:ext cx="1181100" cy="2000250"/>
    <xdr:grpSp>
      <xdr:nvGrpSpPr>
        <xdr:cNvPr id="2" name="Shape 2">
          <a:extLst>
            <a:ext uri="{FF2B5EF4-FFF2-40B4-BE49-F238E27FC236}">
              <a16:creationId xmlns:a16="http://schemas.microsoft.com/office/drawing/2014/main" id="{00000000-0008-0000-0400-000002000000}"/>
            </a:ext>
          </a:extLst>
        </xdr:cNvPr>
        <xdr:cNvGrpSpPr/>
      </xdr:nvGrpSpPr>
      <xdr:grpSpPr>
        <a:xfrm>
          <a:off x="7248525" y="3590925"/>
          <a:ext cx="1181100" cy="2000250"/>
          <a:chOff x="4755450" y="2779875"/>
          <a:chExt cx="1181172" cy="2000250"/>
        </a:xfrm>
      </xdr:grpSpPr>
      <xdr:grpSp>
        <xdr:nvGrpSpPr>
          <xdr:cNvPr id="42" name="Shape 42">
            <a:extLst>
              <a:ext uri="{FF2B5EF4-FFF2-40B4-BE49-F238E27FC236}">
                <a16:creationId xmlns:a16="http://schemas.microsoft.com/office/drawing/2014/main" id="{00000000-0008-0000-0400-00002A000000}"/>
              </a:ext>
            </a:extLst>
          </xdr:cNvPr>
          <xdr:cNvGrpSpPr/>
        </xdr:nvGrpSpPr>
        <xdr:grpSpPr>
          <a:xfrm>
            <a:off x="4755450" y="2779875"/>
            <a:ext cx="1181172" cy="2000250"/>
            <a:chOff x="3615380" y="8483754"/>
            <a:chExt cx="1223395" cy="926941"/>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43" name="Shape 43">
              <a:extLst>
                <a:ext uri="{FF2B5EF4-FFF2-40B4-BE49-F238E27FC236}">
                  <a16:creationId xmlns:a16="http://schemas.microsoft.com/office/drawing/2014/main" id="{00000000-0008-0000-0400-00002B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44" name="Shape 44">
              <a:extLst>
                <a:ext uri="{FF2B5EF4-FFF2-40B4-BE49-F238E27FC236}">
                  <a16:creationId xmlns:a16="http://schemas.microsoft.com/office/drawing/2014/main" id="{00000000-0008-0000-0400-00002C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45" name="Shape 45">
              <a:extLst>
                <a:ext uri="{FF2B5EF4-FFF2-40B4-BE49-F238E27FC236}">
                  <a16:creationId xmlns:a16="http://schemas.microsoft.com/office/drawing/2014/main" id="{00000000-0008-0000-0400-00002D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46" name="Shape 46">
              <a:extLst>
                <a:ext uri="{FF2B5EF4-FFF2-40B4-BE49-F238E27FC236}">
                  <a16:creationId xmlns:a16="http://schemas.microsoft.com/office/drawing/2014/main" id="{00000000-0008-0000-0400-00002E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47" name="Shape 47">
          <a:extLst>
            <a:ext uri="{FF2B5EF4-FFF2-40B4-BE49-F238E27FC236}">
              <a16:creationId xmlns:a16="http://schemas.microsoft.com/office/drawing/2014/main" id="{00000000-0008-0000-0400-00002F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400-000003000000}"/>
            </a:ext>
          </a:extLst>
        </xdr:cNvPr>
        <xdr:cNvGrpSpPr/>
      </xdr:nvGrpSpPr>
      <xdr:grpSpPr>
        <a:xfrm>
          <a:off x="7267575" y="4600575"/>
          <a:ext cx="257175" cy="38100"/>
          <a:chOff x="5217413" y="3780000"/>
          <a:chExt cx="257175" cy="0"/>
        </a:xfrm>
      </xdr:grpSpPr>
      <xdr:cxnSp macro="">
        <xdr:nvCxnSpPr>
          <xdr:cNvPr id="10" name="Shape 10">
            <a:extLst>
              <a:ext uri="{FF2B5EF4-FFF2-40B4-BE49-F238E27FC236}">
                <a16:creationId xmlns:a16="http://schemas.microsoft.com/office/drawing/2014/main" id="{00000000-0008-0000-0400-00000A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257175" cy="504825"/>
    <xdr:sp macro="" textlink="">
      <xdr:nvSpPr>
        <xdr:cNvPr id="48" name="Shape 48">
          <a:extLst>
            <a:ext uri="{FF2B5EF4-FFF2-40B4-BE49-F238E27FC236}">
              <a16:creationId xmlns:a16="http://schemas.microsoft.com/office/drawing/2014/main" id="{00000000-0008-0000-0400-000030000000}"/>
            </a:ext>
          </a:extLst>
        </xdr:cNvPr>
        <xdr:cNvSpPr txBox="1"/>
      </xdr:nvSpPr>
      <xdr:spPr>
        <a:xfrm>
          <a:off x="5222175" y="3532350"/>
          <a:ext cx="247650"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49" name="Shape 49">
          <a:extLst>
            <a:ext uri="{FF2B5EF4-FFF2-40B4-BE49-F238E27FC236}">
              <a16:creationId xmlns:a16="http://schemas.microsoft.com/office/drawing/2014/main" id="{00000000-0008-0000-0400-000031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50" name="Shape 50">
          <a:extLst>
            <a:ext uri="{FF2B5EF4-FFF2-40B4-BE49-F238E27FC236}">
              <a16:creationId xmlns:a16="http://schemas.microsoft.com/office/drawing/2014/main" id="{00000000-0008-0000-0400-000032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400-000005000000}"/>
            </a:ext>
          </a:extLst>
        </xdr:cNvPr>
        <xdr:cNvGrpSpPr/>
      </xdr:nvGrpSpPr>
      <xdr:grpSpPr>
        <a:xfrm>
          <a:off x="7820025" y="3590925"/>
          <a:ext cx="38100" cy="428625"/>
          <a:chOff x="5346000" y="3565613"/>
          <a:chExt cx="0" cy="428700"/>
        </a:xfrm>
      </xdr:grpSpPr>
      <xdr:cxnSp macro="">
        <xdr:nvCxnSpPr>
          <xdr:cNvPr id="14" name="Shape 14">
            <a:extLst>
              <a:ext uri="{FF2B5EF4-FFF2-40B4-BE49-F238E27FC236}">
                <a16:creationId xmlns:a16="http://schemas.microsoft.com/office/drawing/2014/main" id="{00000000-0008-0000-0400-00000E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4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1485900</xdr:colOff>
      <xdr:row>21</xdr:row>
      <xdr:rowOff>228600</xdr:rowOff>
    </xdr:from>
    <xdr:ext cx="1638300" cy="2085975"/>
    <xdr:pic>
      <xdr:nvPicPr>
        <xdr:cNvPr id="8" name="image20.png" title="Imagen">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47625</xdr:colOff>
      <xdr:row>19</xdr:row>
      <xdr:rowOff>-85725</xdr:rowOff>
    </xdr:from>
    <xdr:ext cx="2514600" cy="1628775"/>
    <xdr:pic>
      <xdr:nvPicPr>
        <xdr:cNvPr id="9" name="image19.png" title="Imagen">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133350</xdr:colOff>
      <xdr:row>21</xdr:row>
      <xdr:rowOff>457200</xdr:rowOff>
    </xdr:from>
    <xdr:ext cx="2419350" cy="1628775"/>
    <xdr:pic>
      <xdr:nvPicPr>
        <xdr:cNvPr id="11" name="image18.png" title="Imagen">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752475</xdr:colOff>
      <xdr:row>17</xdr:row>
      <xdr:rowOff>95250</xdr:rowOff>
    </xdr:from>
    <xdr:ext cx="2514600" cy="1676400"/>
    <xdr:pic>
      <xdr:nvPicPr>
        <xdr:cNvPr id="12" name="image26.png" title="Image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38275" cy="2000250"/>
    <xdr:grpSp>
      <xdr:nvGrpSpPr>
        <xdr:cNvPr id="2" name="Shape 2">
          <a:extLst>
            <a:ext uri="{FF2B5EF4-FFF2-40B4-BE49-F238E27FC236}">
              <a16:creationId xmlns:a16="http://schemas.microsoft.com/office/drawing/2014/main" id="{00000000-0008-0000-0500-000002000000}"/>
            </a:ext>
          </a:extLst>
        </xdr:cNvPr>
        <xdr:cNvGrpSpPr/>
      </xdr:nvGrpSpPr>
      <xdr:grpSpPr>
        <a:xfrm>
          <a:off x="7248525" y="3590925"/>
          <a:ext cx="1438275" cy="2000250"/>
          <a:chOff x="4626863" y="2779875"/>
          <a:chExt cx="1438363" cy="2000250"/>
        </a:xfrm>
      </xdr:grpSpPr>
      <xdr:grpSp>
        <xdr:nvGrpSpPr>
          <xdr:cNvPr id="52" name="Shape 52">
            <a:extLst>
              <a:ext uri="{FF2B5EF4-FFF2-40B4-BE49-F238E27FC236}">
                <a16:creationId xmlns:a16="http://schemas.microsoft.com/office/drawing/2014/main" id="{00000000-0008-0000-0500-000034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5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3" name="Shape 53">
              <a:extLst>
                <a:ext uri="{FF2B5EF4-FFF2-40B4-BE49-F238E27FC236}">
                  <a16:creationId xmlns:a16="http://schemas.microsoft.com/office/drawing/2014/main" id="{00000000-0008-0000-0500-000035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54" name="Shape 54">
              <a:extLst>
                <a:ext uri="{FF2B5EF4-FFF2-40B4-BE49-F238E27FC236}">
                  <a16:creationId xmlns:a16="http://schemas.microsoft.com/office/drawing/2014/main" id="{00000000-0008-0000-0500-000036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55" name="Shape 55">
              <a:extLst>
                <a:ext uri="{FF2B5EF4-FFF2-40B4-BE49-F238E27FC236}">
                  <a16:creationId xmlns:a16="http://schemas.microsoft.com/office/drawing/2014/main" id="{00000000-0008-0000-0500-000037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56" name="Shape 56">
              <a:extLst>
                <a:ext uri="{FF2B5EF4-FFF2-40B4-BE49-F238E27FC236}">
                  <a16:creationId xmlns:a16="http://schemas.microsoft.com/office/drawing/2014/main" id="{00000000-0008-0000-0500-000038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28575</xdr:colOff>
      <xdr:row>6</xdr:row>
      <xdr:rowOff>142875</xdr:rowOff>
    </xdr:from>
    <xdr:ext cx="247650" cy="190500"/>
    <xdr:sp macro="" textlink="">
      <xdr:nvSpPr>
        <xdr:cNvPr id="57" name="Shape 57">
          <a:extLst>
            <a:ext uri="{FF2B5EF4-FFF2-40B4-BE49-F238E27FC236}">
              <a16:creationId xmlns:a16="http://schemas.microsoft.com/office/drawing/2014/main" id="{00000000-0008-0000-0500-000039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3" name="Shape 2">
          <a:extLst>
            <a:ext uri="{FF2B5EF4-FFF2-40B4-BE49-F238E27FC236}">
              <a16:creationId xmlns:a16="http://schemas.microsoft.com/office/drawing/2014/main" id="{00000000-0008-0000-0500-000003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5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5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5" name="image3.pn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6" name="image7.png">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1057275</xdr:colOff>
      <xdr:row>16</xdr:row>
      <xdr:rowOff>57150</xdr:rowOff>
    </xdr:from>
    <xdr:ext cx="4286250" cy="2809875"/>
    <xdr:pic>
      <xdr:nvPicPr>
        <xdr:cNvPr id="7" name="image22.png" title="Imagen">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266700</xdr:colOff>
      <xdr:row>40</xdr:row>
      <xdr:rowOff>6553200</xdr:rowOff>
    </xdr:from>
    <xdr:ext cx="2343150" cy="1619250"/>
    <xdr:pic>
      <xdr:nvPicPr>
        <xdr:cNvPr id="8" name="image21.png" title="Imagen">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609600</xdr:colOff>
      <xdr:row>18</xdr:row>
      <xdr:rowOff>114300</xdr:rowOff>
    </xdr:from>
    <xdr:ext cx="3619500" cy="2095500"/>
    <xdr:pic>
      <xdr:nvPicPr>
        <xdr:cNvPr id="9" name="image24.png">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5" cstate="print"/>
        <a:stretch>
          <a:fillRect/>
        </a:stretch>
      </xdr:blipFill>
      <xdr:spPr>
        <a:xfrm>
          <a:off x="6819900" y="10797540"/>
          <a:ext cx="3619500" cy="2095500"/>
        </a:xfrm>
        <a:prstGeom prst="rect">
          <a:avLst/>
        </a:prstGeom>
        <a:noFill/>
      </xdr:spPr>
    </xdr:pic>
    <xdr:clientData fLocksWithSheet="0"/>
  </xdr:oneCellAnchor>
  <xdr:oneCellAnchor>
    <xdr:from>
      <xdr:col>0</xdr:col>
      <xdr:colOff>457200</xdr:colOff>
      <xdr:row>21</xdr:row>
      <xdr:rowOff>182880</xdr:rowOff>
    </xdr:from>
    <xdr:ext cx="4366260" cy="1752600"/>
    <xdr:pic>
      <xdr:nvPicPr>
        <xdr:cNvPr id="10" name="image23.png">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6" cstate="print"/>
        <a:stretch>
          <a:fillRect/>
        </a:stretch>
      </xdr:blipFill>
      <xdr:spPr>
        <a:xfrm>
          <a:off x="457200" y="13609320"/>
          <a:ext cx="4366260" cy="1752600"/>
        </a:xfrm>
        <a:prstGeom prst="rect">
          <a:avLst/>
        </a:prstGeom>
        <a:noFill/>
      </xdr:spPr>
    </xdr:pic>
    <xdr:clientData fLocksWithSheet="0"/>
  </xdr:oneCellAnchor>
  <xdr:oneCellAnchor>
    <xdr:from>
      <xdr:col>5</xdr:col>
      <xdr:colOff>571500</xdr:colOff>
      <xdr:row>21</xdr:row>
      <xdr:rowOff>38100</xdr:rowOff>
    </xdr:from>
    <xdr:ext cx="3939540" cy="2087880"/>
    <xdr:pic>
      <xdr:nvPicPr>
        <xdr:cNvPr id="11" name="image25.png">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7" cstate="print"/>
        <a:stretch>
          <a:fillRect/>
        </a:stretch>
      </xdr:blipFill>
      <xdr:spPr>
        <a:xfrm>
          <a:off x="6781800" y="13464540"/>
          <a:ext cx="3939540" cy="208788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38275" cy="2000250"/>
    <xdr:grpSp>
      <xdr:nvGrpSpPr>
        <xdr:cNvPr id="2" name="Shape 2">
          <a:extLst>
            <a:ext uri="{FF2B5EF4-FFF2-40B4-BE49-F238E27FC236}">
              <a16:creationId xmlns:a16="http://schemas.microsoft.com/office/drawing/2014/main" id="{00000000-0008-0000-0600-000002000000}"/>
            </a:ext>
          </a:extLst>
        </xdr:cNvPr>
        <xdr:cNvGrpSpPr/>
      </xdr:nvGrpSpPr>
      <xdr:grpSpPr>
        <a:xfrm>
          <a:off x="7248525" y="3590925"/>
          <a:ext cx="1438275" cy="2000250"/>
          <a:chOff x="4626863" y="2779875"/>
          <a:chExt cx="1438363" cy="2000250"/>
        </a:xfrm>
      </xdr:grpSpPr>
      <xdr:grpSp>
        <xdr:nvGrpSpPr>
          <xdr:cNvPr id="59" name="Shape 59">
            <a:extLst>
              <a:ext uri="{FF2B5EF4-FFF2-40B4-BE49-F238E27FC236}">
                <a16:creationId xmlns:a16="http://schemas.microsoft.com/office/drawing/2014/main" id="{00000000-0008-0000-0600-00003B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6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0" name="Shape 60">
              <a:extLst>
                <a:ext uri="{FF2B5EF4-FFF2-40B4-BE49-F238E27FC236}">
                  <a16:creationId xmlns:a16="http://schemas.microsoft.com/office/drawing/2014/main" id="{00000000-0008-0000-0600-00003C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61" name="Shape 61">
              <a:extLst>
                <a:ext uri="{FF2B5EF4-FFF2-40B4-BE49-F238E27FC236}">
                  <a16:creationId xmlns:a16="http://schemas.microsoft.com/office/drawing/2014/main" id="{00000000-0008-0000-0600-00003D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62" name="Shape 62">
              <a:extLst>
                <a:ext uri="{FF2B5EF4-FFF2-40B4-BE49-F238E27FC236}">
                  <a16:creationId xmlns:a16="http://schemas.microsoft.com/office/drawing/2014/main" id="{00000000-0008-0000-0600-00003E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63" name="Shape 63">
              <a:extLst>
                <a:ext uri="{FF2B5EF4-FFF2-40B4-BE49-F238E27FC236}">
                  <a16:creationId xmlns:a16="http://schemas.microsoft.com/office/drawing/2014/main" id="{00000000-0008-0000-0600-00003F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64" name="Shape 64">
          <a:extLst>
            <a:ext uri="{FF2B5EF4-FFF2-40B4-BE49-F238E27FC236}">
              <a16:creationId xmlns:a16="http://schemas.microsoft.com/office/drawing/2014/main" id="{00000000-0008-0000-0600-000040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600-000003000000}"/>
            </a:ext>
          </a:extLst>
        </xdr:cNvPr>
        <xdr:cNvGrpSpPr/>
      </xdr:nvGrpSpPr>
      <xdr:grpSpPr>
        <a:xfrm>
          <a:off x="7267575" y="4600575"/>
          <a:ext cx="257175" cy="38100"/>
          <a:chOff x="5217413" y="3780000"/>
          <a:chExt cx="257175" cy="0"/>
        </a:xfrm>
      </xdr:grpSpPr>
      <xdr:cxnSp macro="">
        <xdr:nvCxnSpPr>
          <xdr:cNvPr id="65" name="Shape 65">
            <a:extLst>
              <a:ext uri="{FF2B5EF4-FFF2-40B4-BE49-F238E27FC236}">
                <a16:creationId xmlns:a16="http://schemas.microsoft.com/office/drawing/2014/main" id="{00000000-0008-0000-0600-000041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514350" cy="504825"/>
    <xdr:sp macro="" textlink="">
      <xdr:nvSpPr>
        <xdr:cNvPr id="66" name="Shape 66">
          <a:extLst>
            <a:ext uri="{FF2B5EF4-FFF2-40B4-BE49-F238E27FC236}">
              <a16:creationId xmlns:a16="http://schemas.microsoft.com/office/drawing/2014/main" id="{00000000-0008-0000-0600-000042000000}"/>
            </a:ext>
          </a:extLst>
        </xdr:cNvPr>
        <xdr:cNvSpPr txBox="1"/>
      </xdr:nvSpPr>
      <xdr:spPr>
        <a:xfrm>
          <a:off x="5093588" y="3532350"/>
          <a:ext cx="504825"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67" name="Shape 67">
          <a:extLst>
            <a:ext uri="{FF2B5EF4-FFF2-40B4-BE49-F238E27FC236}">
              <a16:creationId xmlns:a16="http://schemas.microsoft.com/office/drawing/2014/main" id="{00000000-0008-0000-0600-000043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68" name="Shape 68">
          <a:extLst>
            <a:ext uri="{FF2B5EF4-FFF2-40B4-BE49-F238E27FC236}">
              <a16:creationId xmlns:a16="http://schemas.microsoft.com/office/drawing/2014/main" id="{00000000-0008-0000-0600-000044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600-000005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6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6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6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6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99060</xdr:colOff>
      <xdr:row>16</xdr:row>
      <xdr:rowOff>60960</xdr:rowOff>
    </xdr:from>
    <xdr:ext cx="1844040" cy="2689860"/>
    <xdr:pic>
      <xdr:nvPicPr>
        <xdr:cNvPr id="8" name="image28.png">
          <a:extLst>
            <a:ext uri="{FF2B5EF4-FFF2-40B4-BE49-F238E27FC236}">
              <a16:creationId xmlns:a16="http://schemas.microsoft.com/office/drawing/2014/main" id="{00000000-0008-0000-0600-000008000000}"/>
            </a:ext>
          </a:extLst>
        </xdr:cNvPr>
        <xdr:cNvPicPr preferRelativeResize="0"/>
      </xdr:nvPicPr>
      <xdr:blipFill>
        <a:blip xmlns:r="http://schemas.openxmlformats.org/officeDocument/2006/relationships" r:embed="rId3" cstate="print"/>
        <a:stretch>
          <a:fillRect/>
        </a:stretch>
      </xdr:blipFill>
      <xdr:spPr>
        <a:xfrm>
          <a:off x="7246620" y="13266420"/>
          <a:ext cx="1844040" cy="2689860"/>
        </a:xfrm>
        <a:prstGeom prst="rect">
          <a:avLst/>
        </a:prstGeom>
        <a:noFill/>
      </xdr:spPr>
    </xdr:pic>
    <xdr:clientData fLocksWithSheet="0"/>
  </xdr:oneCellAnchor>
  <xdr:oneCellAnchor>
    <xdr:from>
      <xdr:col>6</xdr:col>
      <xdr:colOff>586740</xdr:colOff>
      <xdr:row>21</xdr:row>
      <xdr:rowOff>144780</xdr:rowOff>
    </xdr:from>
    <xdr:ext cx="1600200" cy="2438400"/>
    <xdr:pic>
      <xdr:nvPicPr>
        <xdr:cNvPr id="9" name="image27.png">
          <a:extLst>
            <a:ext uri="{FF2B5EF4-FFF2-40B4-BE49-F238E27FC236}">
              <a16:creationId xmlns:a16="http://schemas.microsoft.com/office/drawing/2014/main" id="{00000000-0008-0000-0600-000009000000}"/>
            </a:ext>
          </a:extLst>
        </xdr:cNvPr>
        <xdr:cNvPicPr preferRelativeResize="0"/>
      </xdr:nvPicPr>
      <xdr:blipFill>
        <a:blip xmlns:r="http://schemas.openxmlformats.org/officeDocument/2006/relationships" r:embed="rId4" cstate="print"/>
        <a:stretch>
          <a:fillRect/>
        </a:stretch>
      </xdr:blipFill>
      <xdr:spPr>
        <a:xfrm>
          <a:off x="7734300" y="16459200"/>
          <a:ext cx="1600200" cy="24384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38275" cy="2000250"/>
    <xdr:grpSp>
      <xdr:nvGrpSpPr>
        <xdr:cNvPr id="2" name="Shape 2">
          <a:extLst>
            <a:ext uri="{FF2B5EF4-FFF2-40B4-BE49-F238E27FC236}">
              <a16:creationId xmlns:a16="http://schemas.microsoft.com/office/drawing/2014/main" id="{00000000-0008-0000-0700-000002000000}"/>
            </a:ext>
          </a:extLst>
        </xdr:cNvPr>
        <xdr:cNvGrpSpPr/>
      </xdr:nvGrpSpPr>
      <xdr:grpSpPr>
        <a:xfrm>
          <a:off x="7248525" y="3590925"/>
          <a:ext cx="1438275" cy="2000250"/>
          <a:chOff x="4626863" y="2779875"/>
          <a:chExt cx="1438363" cy="2000250"/>
        </a:xfrm>
      </xdr:grpSpPr>
      <xdr:grpSp>
        <xdr:nvGrpSpPr>
          <xdr:cNvPr id="69" name="Shape 69">
            <a:extLst>
              <a:ext uri="{FF2B5EF4-FFF2-40B4-BE49-F238E27FC236}">
                <a16:creationId xmlns:a16="http://schemas.microsoft.com/office/drawing/2014/main" id="{00000000-0008-0000-0700-000045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7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70" name="Shape 70">
              <a:extLst>
                <a:ext uri="{FF2B5EF4-FFF2-40B4-BE49-F238E27FC236}">
                  <a16:creationId xmlns:a16="http://schemas.microsoft.com/office/drawing/2014/main" id="{00000000-0008-0000-0700-000046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71" name="Shape 71">
              <a:extLst>
                <a:ext uri="{FF2B5EF4-FFF2-40B4-BE49-F238E27FC236}">
                  <a16:creationId xmlns:a16="http://schemas.microsoft.com/office/drawing/2014/main" id="{00000000-0008-0000-0700-000047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72" name="Shape 72">
              <a:extLst>
                <a:ext uri="{FF2B5EF4-FFF2-40B4-BE49-F238E27FC236}">
                  <a16:creationId xmlns:a16="http://schemas.microsoft.com/office/drawing/2014/main" id="{00000000-0008-0000-0700-000048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73" name="Shape 73">
              <a:extLst>
                <a:ext uri="{FF2B5EF4-FFF2-40B4-BE49-F238E27FC236}">
                  <a16:creationId xmlns:a16="http://schemas.microsoft.com/office/drawing/2014/main" id="{00000000-0008-0000-0700-000049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74" name="Shape 74">
          <a:extLst>
            <a:ext uri="{FF2B5EF4-FFF2-40B4-BE49-F238E27FC236}">
              <a16:creationId xmlns:a16="http://schemas.microsoft.com/office/drawing/2014/main" id="{00000000-0008-0000-0700-00004A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700-000003000000}"/>
            </a:ext>
          </a:extLst>
        </xdr:cNvPr>
        <xdr:cNvGrpSpPr/>
      </xdr:nvGrpSpPr>
      <xdr:grpSpPr>
        <a:xfrm>
          <a:off x="7267575" y="4600575"/>
          <a:ext cx="257175" cy="38100"/>
          <a:chOff x="5217413" y="3780000"/>
          <a:chExt cx="257175" cy="0"/>
        </a:xfrm>
      </xdr:grpSpPr>
      <xdr:cxnSp macro="">
        <xdr:nvCxnSpPr>
          <xdr:cNvPr id="65" name="Shape 65">
            <a:extLst>
              <a:ext uri="{FF2B5EF4-FFF2-40B4-BE49-F238E27FC236}">
                <a16:creationId xmlns:a16="http://schemas.microsoft.com/office/drawing/2014/main" id="{00000000-0008-0000-0700-000041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514350" cy="504825"/>
    <xdr:sp macro="" textlink="">
      <xdr:nvSpPr>
        <xdr:cNvPr id="75" name="Shape 75">
          <a:extLst>
            <a:ext uri="{FF2B5EF4-FFF2-40B4-BE49-F238E27FC236}">
              <a16:creationId xmlns:a16="http://schemas.microsoft.com/office/drawing/2014/main" id="{00000000-0008-0000-0700-00004B000000}"/>
            </a:ext>
          </a:extLst>
        </xdr:cNvPr>
        <xdr:cNvSpPr txBox="1"/>
      </xdr:nvSpPr>
      <xdr:spPr>
        <a:xfrm>
          <a:off x="5093588" y="3532350"/>
          <a:ext cx="504825"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76" name="Shape 76">
          <a:extLst>
            <a:ext uri="{FF2B5EF4-FFF2-40B4-BE49-F238E27FC236}">
              <a16:creationId xmlns:a16="http://schemas.microsoft.com/office/drawing/2014/main" id="{00000000-0008-0000-0700-00004C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77" name="Shape 77">
          <a:extLst>
            <a:ext uri="{FF2B5EF4-FFF2-40B4-BE49-F238E27FC236}">
              <a16:creationId xmlns:a16="http://schemas.microsoft.com/office/drawing/2014/main" id="{00000000-0008-0000-0700-00004D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700-000005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7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7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742950</xdr:colOff>
      <xdr:row>18</xdr:row>
      <xdr:rowOff>9525</xdr:rowOff>
    </xdr:from>
    <xdr:ext cx="1666875" cy="2124075"/>
    <xdr:pic>
      <xdr:nvPicPr>
        <xdr:cNvPr id="8" name="image30.png" title="Imagen">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638175</xdr:colOff>
      <xdr:row>21</xdr:row>
      <xdr:rowOff>238125</xdr:rowOff>
    </xdr:from>
    <xdr:ext cx="2400300" cy="2124075"/>
    <xdr:pic>
      <xdr:nvPicPr>
        <xdr:cNvPr id="9" name="image29.png" title="Imagen">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581025</xdr:colOff>
      <xdr:row>21</xdr:row>
      <xdr:rowOff>133350</xdr:rowOff>
    </xdr:from>
    <xdr:ext cx="1724025" cy="2343150"/>
    <xdr:pic>
      <xdr:nvPicPr>
        <xdr:cNvPr id="10" name="image32.png" title="Imagen">
          <a:extLst>
            <a:ext uri="{FF2B5EF4-FFF2-40B4-BE49-F238E27FC236}">
              <a16:creationId xmlns:a16="http://schemas.microsoft.com/office/drawing/2014/main" id="{00000000-0008-0000-0700-00000A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800100</xdr:colOff>
      <xdr:row>18</xdr:row>
      <xdr:rowOff>161925</xdr:rowOff>
    </xdr:from>
    <xdr:ext cx="2238375" cy="1676400"/>
    <xdr:pic>
      <xdr:nvPicPr>
        <xdr:cNvPr id="11" name="image31.png" title="Imagen">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57325" cy="2019300"/>
    <xdr:grpSp>
      <xdr:nvGrpSpPr>
        <xdr:cNvPr id="2" name="Shape 2" title="Dibujo">
          <a:extLst>
            <a:ext uri="{FF2B5EF4-FFF2-40B4-BE49-F238E27FC236}">
              <a16:creationId xmlns:a16="http://schemas.microsoft.com/office/drawing/2014/main" id="{00000000-0008-0000-0800-000002000000}"/>
            </a:ext>
          </a:extLst>
        </xdr:cNvPr>
        <xdr:cNvGrpSpPr/>
      </xdr:nvGrpSpPr>
      <xdr:grpSpPr>
        <a:xfrm>
          <a:off x="7248525" y="3590925"/>
          <a:ext cx="1457325" cy="2019300"/>
          <a:chOff x="4626863" y="2779875"/>
          <a:chExt cx="1438363" cy="2000250"/>
        </a:xfrm>
      </xdr:grpSpPr>
      <xdr:grpSp>
        <xdr:nvGrpSpPr>
          <xdr:cNvPr id="78" name="Shape 78">
            <a:extLst>
              <a:ext uri="{FF2B5EF4-FFF2-40B4-BE49-F238E27FC236}">
                <a16:creationId xmlns:a16="http://schemas.microsoft.com/office/drawing/2014/main" id="{00000000-0008-0000-0800-00004E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8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79" name="Shape 79">
              <a:extLst>
                <a:ext uri="{FF2B5EF4-FFF2-40B4-BE49-F238E27FC236}">
                  <a16:creationId xmlns:a16="http://schemas.microsoft.com/office/drawing/2014/main" id="{00000000-0008-0000-0800-00004F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80" name="Shape 80">
              <a:extLst>
                <a:ext uri="{FF2B5EF4-FFF2-40B4-BE49-F238E27FC236}">
                  <a16:creationId xmlns:a16="http://schemas.microsoft.com/office/drawing/2014/main" id="{00000000-0008-0000-0800-000050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81" name="Shape 81">
              <a:extLst>
                <a:ext uri="{FF2B5EF4-FFF2-40B4-BE49-F238E27FC236}">
                  <a16:creationId xmlns:a16="http://schemas.microsoft.com/office/drawing/2014/main" id="{00000000-0008-0000-0800-000051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82" name="Shape 82">
              <a:extLst>
                <a:ext uri="{FF2B5EF4-FFF2-40B4-BE49-F238E27FC236}">
                  <a16:creationId xmlns:a16="http://schemas.microsoft.com/office/drawing/2014/main" id="{00000000-0008-0000-0800-000052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sp macro="" textlink="">
        <xdr:nvSpPr>
          <xdr:cNvPr id="83" name="Shape 83">
            <a:extLst>
              <a:ext uri="{FF2B5EF4-FFF2-40B4-BE49-F238E27FC236}">
                <a16:creationId xmlns:a16="http://schemas.microsoft.com/office/drawing/2014/main" id="{00000000-0008-0000-0800-000053000000}"/>
              </a:ext>
            </a:extLst>
          </xdr:cNvPr>
          <xdr:cNvSpPr txBox="1"/>
        </xdr:nvSpPr>
        <xdr:spPr>
          <a:xfrm>
            <a:off x="5715950" y="3465800"/>
            <a:ext cx="3492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a:t>b</a:t>
            </a:r>
            <a:endParaRPr sz="1400"/>
          </a:p>
        </xdr:txBody>
      </xdr:sp>
    </xdr:grpSp>
    <xdr:clientData fLocksWithSheet="0"/>
  </xdr:oneCellAnchor>
  <xdr:oneCellAnchor>
    <xdr:from>
      <xdr:col>6</xdr:col>
      <xdr:colOff>876300</xdr:colOff>
      <xdr:row>7</xdr:row>
      <xdr:rowOff>1504950</xdr:rowOff>
    </xdr:from>
    <xdr:ext cx="514350" cy="504825"/>
    <xdr:sp macro="" textlink="">
      <xdr:nvSpPr>
        <xdr:cNvPr id="84" name="Shape 84">
          <a:extLst>
            <a:ext uri="{FF2B5EF4-FFF2-40B4-BE49-F238E27FC236}">
              <a16:creationId xmlns:a16="http://schemas.microsoft.com/office/drawing/2014/main" id="{00000000-0008-0000-0800-000054000000}"/>
            </a:ext>
          </a:extLst>
        </xdr:cNvPr>
        <xdr:cNvSpPr txBox="1"/>
      </xdr:nvSpPr>
      <xdr:spPr>
        <a:xfrm>
          <a:off x="5093588" y="3532350"/>
          <a:ext cx="504825"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7</xdr:col>
      <xdr:colOff>28575</xdr:colOff>
      <xdr:row>6</xdr:row>
      <xdr:rowOff>142875</xdr:rowOff>
    </xdr:from>
    <xdr:ext cx="247650" cy="190500"/>
    <xdr:sp macro="" textlink="">
      <xdr:nvSpPr>
        <xdr:cNvPr id="85" name="Shape 85">
          <a:extLst>
            <a:ext uri="{FF2B5EF4-FFF2-40B4-BE49-F238E27FC236}">
              <a16:creationId xmlns:a16="http://schemas.microsoft.com/office/drawing/2014/main" id="{00000000-0008-0000-0800-000055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3" name="Shape 2">
          <a:extLst>
            <a:ext uri="{FF2B5EF4-FFF2-40B4-BE49-F238E27FC236}">
              <a16:creationId xmlns:a16="http://schemas.microsoft.com/office/drawing/2014/main" id="{00000000-0008-0000-0800-000003000000}"/>
            </a:ext>
          </a:extLst>
        </xdr:cNvPr>
        <xdr:cNvGrpSpPr/>
      </xdr:nvGrpSpPr>
      <xdr:grpSpPr>
        <a:xfrm>
          <a:off x="7820025" y="3590925"/>
          <a:ext cx="38100" cy="428625"/>
          <a:chOff x="5346000" y="3565613"/>
          <a:chExt cx="0" cy="428700"/>
        </a:xfrm>
      </xdr:grpSpPr>
      <xdr:cxnSp macro="">
        <xdr:nvCxnSpPr>
          <xdr:cNvPr id="14" name="Shape 14">
            <a:extLst>
              <a:ext uri="{FF2B5EF4-FFF2-40B4-BE49-F238E27FC236}">
                <a16:creationId xmlns:a16="http://schemas.microsoft.com/office/drawing/2014/main" id="{00000000-0008-0000-0800-00000E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8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5" name="image3.png">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6" name="image7.png">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792479</xdr:colOff>
      <xdr:row>16</xdr:row>
      <xdr:rowOff>60960</xdr:rowOff>
    </xdr:from>
    <xdr:ext cx="1752601" cy="2331720"/>
    <xdr:pic>
      <xdr:nvPicPr>
        <xdr:cNvPr id="7" name="image36.png" title="Imagen">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3" cstate="print"/>
        <a:stretch>
          <a:fillRect/>
        </a:stretch>
      </xdr:blipFill>
      <xdr:spPr>
        <a:xfrm>
          <a:off x="7940039" y="12473940"/>
          <a:ext cx="1752601" cy="2331720"/>
        </a:xfrm>
        <a:prstGeom prst="rect">
          <a:avLst/>
        </a:prstGeom>
        <a:noFill/>
      </xdr:spPr>
    </xdr:pic>
    <xdr:clientData fLocksWithSheet="0"/>
  </xdr:oneCellAnchor>
  <xdr:oneCellAnchor>
    <xdr:from>
      <xdr:col>1</xdr:col>
      <xdr:colOff>752475</xdr:colOff>
      <xdr:row>21</xdr:row>
      <xdr:rowOff>285750</xdr:rowOff>
    </xdr:from>
    <xdr:ext cx="1733550" cy="2143125"/>
    <xdr:pic>
      <xdr:nvPicPr>
        <xdr:cNvPr id="8" name="image34.png" title="Imagen">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876300</xdr:colOff>
      <xdr:row>21</xdr:row>
      <xdr:rowOff>285750</xdr:rowOff>
    </xdr:from>
    <xdr:ext cx="1790700" cy="2190750"/>
    <xdr:pic>
      <xdr:nvPicPr>
        <xdr:cNvPr id="9" name="image35.png" title="Imagen">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594360</xdr:colOff>
      <xdr:row>16</xdr:row>
      <xdr:rowOff>76200</xdr:rowOff>
    </xdr:from>
    <xdr:ext cx="3025140" cy="2301240"/>
    <xdr:pic>
      <xdr:nvPicPr>
        <xdr:cNvPr id="10" name="image33.jpg">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6" cstate="print"/>
        <a:stretch>
          <a:fillRect/>
        </a:stretch>
      </xdr:blipFill>
      <xdr:spPr>
        <a:xfrm>
          <a:off x="1897380" y="12489180"/>
          <a:ext cx="3025140" cy="230124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6E8"/>
  </sheetPr>
  <dimension ref="A1:Z1000"/>
  <sheetViews>
    <sheetView topLeftCell="A4" workbookViewId="0">
      <selection activeCell="A4" sqref="A4:B4"/>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7" width="13.710937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6</v>
      </c>
      <c r="D6" s="89"/>
      <c r="E6" s="100"/>
      <c r="F6" s="27" t="s">
        <v>7</v>
      </c>
      <c r="G6" s="133" t="s">
        <v>8</v>
      </c>
      <c r="H6" s="96"/>
      <c r="I6" s="96"/>
      <c r="J6" s="97"/>
    </row>
    <row r="7" spans="1:26" ht="15.75">
      <c r="A7" s="128" t="s">
        <v>9</v>
      </c>
      <c r="B7" s="129"/>
      <c r="C7" s="134" t="s">
        <v>10</v>
      </c>
      <c r="D7" s="65"/>
      <c r="E7" s="66"/>
      <c r="F7" s="138">
        <v>3</v>
      </c>
      <c r="G7" s="102"/>
      <c r="H7" s="66"/>
      <c r="I7" s="140" t="s">
        <v>11</v>
      </c>
      <c r="J7" s="97"/>
    </row>
    <row r="8" spans="1:26" ht="327.75" customHeight="1">
      <c r="A8" s="130"/>
      <c r="B8" s="131"/>
      <c r="C8" s="135"/>
      <c r="D8" s="136"/>
      <c r="E8" s="137"/>
      <c r="F8" s="139"/>
      <c r="G8" s="75"/>
      <c r="H8" s="69"/>
      <c r="I8" s="28" t="s">
        <v>12</v>
      </c>
      <c r="J8" s="4">
        <f t="shared" ref="J8:J11" si="0">300/2</f>
        <v>150</v>
      </c>
      <c r="L8" s="5"/>
    </row>
    <row r="9" spans="1:26" ht="15.75">
      <c r="A9" s="132" t="s">
        <v>13</v>
      </c>
      <c r="B9" s="96"/>
      <c r="C9" s="96"/>
      <c r="D9" s="93"/>
      <c r="E9" s="133" t="s">
        <v>14</v>
      </c>
      <c r="F9" s="93"/>
      <c r="G9" s="75"/>
      <c r="H9" s="69"/>
      <c r="I9" s="53" t="s">
        <v>15</v>
      </c>
      <c r="J9" s="4">
        <f t="shared" si="0"/>
        <v>150</v>
      </c>
    </row>
    <row r="10" spans="1:26" ht="47.25">
      <c r="A10" s="49" t="s">
        <v>16</v>
      </c>
      <c r="B10" s="50" t="s">
        <v>17</v>
      </c>
      <c r="C10" s="50" t="s">
        <v>18</v>
      </c>
      <c r="D10" s="50" t="s">
        <v>19</v>
      </c>
      <c r="E10" s="50" t="s">
        <v>20</v>
      </c>
      <c r="F10" s="50" t="s">
        <v>21</v>
      </c>
      <c r="G10" s="75"/>
      <c r="H10" s="69"/>
      <c r="I10" s="28" t="s">
        <v>22</v>
      </c>
      <c r="J10" s="4">
        <f t="shared" si="0"/>
        <v>150</v>
      </c>
    </row>
    <row r="11" spans="1:26" ht="15.75">
      <c r="A11" s="9">
        <v>411</v>
      </c>
      <c r="B11" s="10">
        <v>287</v>
      </c>
      <c r="C11" s="10">
        <v>102</v>
      </c>
      <c r="D11" s="10" t="s">
        <v>23</v>
      </c>
      <c r="E11" s="10" t="s">
        <v>24</v>
      </c>
      <c r="F11" s="11"/>
      <c r="G11" s="135"/>
      <c r="H11" s="137"/>
      <c r="I11" s="28" t="s">
        <v>25</v>
      </c>
      <c r="J11" s="4">
        <f t="shared" si="0"/>
        <v>150</v>
      </c>
    </row>
    <row r="12" spans="1:26" ht="83.25" customHeight="1">
      <c r="A12" s="147" t="s">
        <v>26</v>
      </c>
      <c r="B12" s="93"/>
      <c r="C12" s="119" t="s">
        <v>27</v>
      </c>
      <c r="D12" s="89"/>
      <c r="E12" s="100"/>
      <c r="F12" s="149" t="s">
        <v>28</v>
      </c>
      <c r="G12" s="93"/>
      <c r="H12" s="119" t="s">
        <v>29</v>
      </c>
      <c r="I12" s="89"/>
      <c r="J12" s="90"/>
    </row>
    <row r="13" spans="1:26" ht="89.25" customHeight="1">
      <c r="A13" s="148" t="s">
        <v>30</v>
      </c>
      <c r="B13" s="93"/>
      <c r="C13" s="118" t="s">
        <v>202</v>
      </c>
      <c r="D13" s="89"/>
      <c r="E13" s="100"/>
      <c r="F13" s="150" t="s">
        <v>31</v>
      </c>
      <c r="G13" s="93"/>
      <c r="H13" s="119" t="s">
        <v>32</v>
      </c>
      <c r="I13" s="89"/>
      <c r="J13" s="90"/>
    </row>
    <row r="14" spans="1:26" ht="15.75">
      <c r="A14" s="146" t="s">
        <v>9</v>
      </c>
      <c r="B14" s="93"/>
      <c r="C14" s="91" t="s">
        <v>33</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16.5" thickBot="1">
      <c r="A27" s="82" t="s">
        <v>40</v>
      </c>
      <c r="B27" s="41" t="s">
        <v>41</v>
      </c>
      <c r="C27" s="57" t="s">
        <v>32</v>
      </c>
      <c r="D27" s="46" t="s">
        <v>42</v>
      </c>
      <c r="E27" s="57" t="s">
        <v>32</v>
      </c>
      <c r="F27" s="82" t="s">
        <v>43</v>
      </c>
      <c r="G27" s="41" t="s">
        <v>44</v>
      </c>
      <c r="H27" s="85" t="s">
        <v>45</v>
      </c>
      <c r="I27" s="86"/>
      <c r="J27" s="87"/>
    </row>
    <row r="28" spans="1:10" ht="16.5" thickBot="1">
      <c r="A28" s="83"/>
      <c r="B28" s="42" t="s">
        <v>46</v>
      </c>
      <c r="C28" s="57" t="s">
        <v>32</v>
      </c>
      <c r="D28" s="42" t="s">
        <v>42</v>
      </c>
      <c r="E28" s="57" t="s">
        <v>32</v>
      </c>
      <c r="F28" s="83"/>
      <c r="G28" s="42" t="s">
        <v>47</v>
      </c>
      <c r="H28" s="88" t="s">
        <v>48</v>
      </c>
      <c r="I28" s="89"/>
      <c r="J28" s="90"/>
    </row>
    <row r="29" spans="1:10" ht="32.25" thickBot="1">
      <c r="A29" s="83"/>
      <c r="B29" s="42" t="s">
        <v>49</v>
      </c>
      <c r="C29" s="57" t="s">
        <v>32</v>
      </c>
      <c r="D29" s="42" t="s">
        <v>42</v>
      </c>
      <c r="E29" s="57" t="s">
        <v>32</v>
      </c>
      <c r="F29" s="83"/>
      <c r="G29" s="42" t="s">
        <v>50</v>
      </c>
      <c r="H29" s="88" t="s">
        <v>32</v>
      </c>
      <c r="I29" s="89"/>
      <c r="J29" s="90"/>
    </row>
    <row r="30" spans="1:10" ht="32.25" thickBot="1">
      <c r="A30" s="84"/>
      <c r="B30" s="42" t="s">
        <v>51</v>
      </c>
      <c r="C30" s="57" t="s">
        <v>32</v>
      </c>
      <c r="D30" s="42" t="s">
        <v>42</v>
      </c>
      <c r="E30" s="57" t="s">
        <v>32</v>
      </c>
      <c r="F30" s="84"/>
      <c r="G30" s="42" t="s">
        <v>52</v>
      </c>
      <c r="H30" s="88" t="s">
        <v>32</v>
      </c>
      <c r="I30" s="89"/>
      <c r="J30" s="90"/>
    </row>
    <row r="31" spans="1:10" ht="31.5">
      <c r="A31" s="94" t="s">
        <v>53</v>
      </c>
      <c r="B31" s="42" t="s">
        <v>54</v>
      </c>
      <c r="C31" s="57" t="s">
        <v>32</v>
      </c>
      <c r="D31" s="42" t="s">
        <v>42</v>
      </c>
      <c r="E31" s="57" t="s">
        <v>32</v>
      </c>
      <c r="F31" s="51" t="s">
        <v>55</v>
      </c>
      <c r="G31" s="91" t="s">
        <v>32</v>
      </c>
      <c r="H31" s="89"/>
      <c r="I31" s="89"/>
      <c r="J31" s="90"/>
    </row>
    <row r="32" spans="1:10" ht="16.5" thickBot="1">
      <c r="A32" s="84"/>
      <c r="B32" s="92" t="s">
        <v>56</v>
      </c>
      <c r="C32" s="93"/>
      <c r="D32" s="88" t="s">
        <v>32</v>
      </c>
      <c r="E32" s="90"/>
      <c r="F32" s="94" t="s">
        <v>57</v>
      </c>
      <c r="G32" s="42" t="s">
        <v>54</v>
      </c>
      <c r="H32" s="88" t="s">
        <v>32</v>
      </c>
      <c r="I32" s="89"/>
      <c r="J32" s="90"/>
    </row>
    <row r="33" spans="1:26" ht="15.75">
      <c r="A33" s="94" t="s">
        <v>58</v>
      </c>
      <c r="B33" s="42" t="s">
        <v>54</v>
      </c>
      <c r="C33" s="29" t="s">
        <v>32</v>
      </c>
      <c r="D33" s="42" t="s">
        <v>42</v>
      </c>
      <c r="E33" s="57" t="s">
        <v>32</v>
      </c>
      <c r="F33" s="84"/>
      <c r="G33" s="42" t="s">
        <v>59</v>
      </c>
      <c r="H33" s="88" t="s">
        <v>32</v>
      </c>
      <c r="I33" s="89"/>
      <c r="J33" s="90"/>
    </row>
    <row r="34" spans="1:26" ht="15.75">
      <c r="A34" s="84"/>
      <c r="B34" s="92" t="s">
        <v>56</v>
      </c>
      <c r="C34" s="93"/>
      <c r="D34" s="91" t="s">
        <v>32</v>
      </c>
      <c r="E34" s="90"/>
      <c r="F34" s="51" t="s">
        <v>60</v>
      </c>
      <c r="G34" s="42" t="s">
        <v>61</v>
      </c>
      <c r="H34" s="88" t="s">
        <v>32</v>
      </c>
      <c r="I34" s="89"/>
      <c r="J34" s="90"/>
    </row>
    <row r="35" spans="1:26" ht="16.5" thickBot="1">
      <c r="A35" s="47" t="s">
        <v>62</v>
      </c>
      <c r="B35" s="48" t="s">
        <v>63</v>
      </c>
      <c r="C35" s="23" t="s">
        <v>32</v>
      </c>
      <c r="D35" s="48" t="s">
        <v>64</v>
      </c>
      <c r="E35" s="88" t="s">
        <v>32</v>
      </c>
      <c r="F35" s="89"/>
      <c r="G35" s="90"/>
      <c r="H35" s="88" t="s">
        <v>32</v>
      </c>
      <c r="I35" s="89"/>
      <c r="J35" s="90"/>
    </row>
    <row r="36" spans="1:26">
      <c r="A36" s="106" t="s">
        <v>67</v>
      </c>
      <c r="B36" s="107"/>
      <c r="C36" s="101" t="s">
        <v>32</v>
      </c>
      <c r="D36" s="86"/>
      <c r="E36" s="86"/>
      <c r="F36" s="86"/>
      <c r="G36" s="86"/>
      <c r="H36" s="86"/>
      <c r="I36" s="86"/>
      <c r="J36" s="87"/>
    </row>
    <row r="37" spans="1:26" ht="100.5" customHeight="1">
      <c r="A37" s="108" t="s">
        <v>9</v>
      </c>
      <c r="B37" s="109"/>
      <c r="C37" s="102" t="s">
        <v>68</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76</v>
      </c>
      <c r="B41" s="100"/>
      <c r="C41" s="91">
        <v>4</v>
      </c>
      <c r="D41" s="100"/>
      <c r="E41" s="114" t="s">
        <v>77</v>
      </c>
      <c r="F41" s="89"/>
      <c r="G41" s="100"/>
      <c r="H41" s="16" t="s">
        <v>78</v>
      </c>
      <c r="I41" s="111" t="s">
        <v>79</v>
      </c>
      <c r="J41" s="90"/>
      <c r="Q41" s="99"/>
      <c r="R41" s="10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117" t="s">
        <v>86</v>
      </c>
      <c r="J44" s="97"/>
    </row>
    <row r="45" spans="1:26" ht="16.5" thickBot="1">
      <c r="A45" s="37" t="s">
        <v>32</v>
      </c>
      <c r="B45" s="118" t="s">
        <v>32</v>
      </c>
      <c r="C45" s="100"/>
      <c r="D45" s="40"/>
      <c r="E45" s="119" t="s">
        <v>32</v>
      </c>
      <c r="F45" s="100"/>
      <c r="G45" s="112" t="s">
        <v>32</v>
      </c>
      <c r="H45" s="100"/>
      <c r="I45" s="113"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108" customHeight="1">
      <c r="A50" s="151" t="s">
        <v>97</v>
      </c>
      <c r="B50" s="89"/>
      <c r="C50" s="100"/>
      <c r="D50" s="152" t="s">
        <v>94</v>
      </c>
      <c r="E50" s="100"/>
      <c r="F50" s="111" t="s">
        <v>98</v>
      </c>
      <c r="G50" s="100"/>
      <c r="H50" s="151" t="s">
        <v>99</v>
      </c>
      <c r="I50" s="89"/>
      <c r="J50" s="100"/>
    </row>
    <row r="51" spans="1:10" ht="119.25" customHeight="1">
      <c r="A51" s="119" t="s">
        <v>100</v>
      </c>
      <c r="B51" s="89"/>
      <c r="C51" s="100"/>
      <c r="D51" s="119" t="s">
        <v>101</v>
      </c>
      <c r="E51" s="100"/>
      <c r="F51" s="119" t="s">
        <v>102</v>
      </c>
      <c r="G51" s="100"/>
      <c r="H51" s="119" t="s">
        <v>103</v>
      </c>
      <c r="I51" s="89"/>
      <c r="J51" s="100"/>
    </row>
    <row r="52" spans="1:10" ht="99.75"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3">
    <mergeCell ref="A33:A34"/>
    <mergeCell ref="D52:E52"/>
    <mergeCell ref="F52:G52"/>
    <mergeCell ref="F50:G50"/>
    <mergeCell ref="H50:J50"/>
    <mergeCell ref="A51:C51"/>
    <mergeCell ref="D51:E51"/>
    <mergeCell ref="F51:G51"/>
    <mergeCell ref="H51:J51"/>
    <mergeCell ref="A52:C52"/>
    <mergeCell ref="H52:J52"/>
    <mergeCell ref="E35:G35"/>
    <mergeCell ref="A50:C50"/>
    <mergeCell ref="D50:E50"/>
    <mergeCell ref="A46:J46"/>
    <mergeCell ref="A47:J47"/>
    <mergeCell ref="D48:E48"/>
    <mergeCell ref="F48:G48"/>
    <mergeCell ref="H48:J48"/>
    <mergeCell ref="A48:C48"/>
    <mergeCell ref="A49:C49"/>
    <mergeCell ref="D49:E49"/>
    <mergeCell ref="F49:G49"/>
    <mergeCell ref="H49:J49"/>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Q41:R41"/>
    <mergeCell ref="B34:C34"/>
    <mergeCell ref="D34:E34"/>
    <mergeCell ref="H34:J34"/>
    <mergeCell ref="H35:J35"/>
    <mergeCell ref="C36:J36"/>
    <mergeCell ref="C37:J37"/>
    <mergeCell ref="A38:J38"/>
    <mergeCell ref="A36:B36"/>
    <mergeCell ref="A37:B37"/>
    <mergeCell ref="A40:B40"/>
    <mergeCell ref="C40:D40"/>
    <mergeCell ref="A41:B41"/>
    <mergeCell ref="C41:D41"/>
    <mergeCell ref="I41:J41"/>
    <mergeCell ref="A31:A32"/>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0000"/>
  </sheetPr>
  <dimension ref="A1:Z1000"/>
  <sheetViews>
    <sheetView topLeftCell="A24" workbookViewId="0">
      <selection activeCell="C37" sqref="C37:J37"/>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169</v>
      </c>
      <c r="D6" s="89"/>
      <c r="E6" s="100"/>
      <c r="F6" s="27" t="s">
        <v>7</v>
      </c>
      <c r="G6" s="133" t="s">
        <v>8</v>
      </c>
      <c r="H6" s="96"/>
      <c r="I6" s="96"/>
      <c r="J6" s="97"/>
    </row>
    <row r="7" spans="1:26" ht="15.75">
      <c r="A7" s="170" t="s">
        <v>9</v>
      </c>
      <c r="B7" s="129"/>
      <c r="C7" s="134" t="s">
        <v>170</v>
      </c>
      <c r="D7" s="65"/>
      <c r="E7" s="66"/>
      <c r="F7" s="138">
        <v>3</v>
      </c>
      <c r="G7" s="102"/>
      <c r="H7" s="66"/>
      <c r="I7" s="140" t="s">
        <v>11</v>
      </c>
      <c r="J7" s="93"/>
    </row>
    <row r="8" spans="1:26" ht="409.5" customHeight="1">
      <c r="A8" s="171"/>
      <c r="B8" s="131"/>
      <c r="C8" s="135"/>
      <c r="D8" s="136"/>
      <c r="E8" s="137"/>
      <c r="F8" s="139"/>
      <c r="G8" s="75"/>
      <c r="H8" s="69"/>
      <c r="I8" s="28" t="s">
        <v>12</v>
      </c>
      <c r="J8" s="22">
        <f>237/2</f>
        <v>118.5</v>
      </c>
      <c r="L8" s="5"/>
    </row>
    <row r="9" spans="1:26" ht="15.75">
      <c r="A9" s="133" t="s">
        <v>13</v>
      </c>
      <c r="B9" s="96"/>
      <c r="C9" s="96"/>
      <c r="D9" s="93"/>
      <c r="E9" s="133" t="s">
        <v>14</v>
      </c>
      <c r="F9" s="93"/>
      <c r="G9" s="75"/>
      <c r="H9" s="69"/>
      <c r="I9" s="53" t="s">
        <v>15</v>
      </c>
      <c r="J9" s="22">
        <f>99/2</f>
        <v>49.5</v>
      </c>
    </row>
    <row r="10" spans="1:26" ht="47.25">
      <c r="A10" s="50" t="s">
        <v>16</v>
      </c>
      <c r="B10" s="50" t="s">
        <v>17</v>
      </c>
      <c r="C10" s="50" t="s">
        <v>18</v>
      </c>
      <c r="D10" s="50" t="s">
        <v>19</v>
      </c>
      <c r="E10" s="50" t="s">
        <v>20</v>
      </c>
      <c r="F10" s="50" t="s">
        <v>21</v>
      </c>
      <c r="G10" s="75"/>
      <c r="H10" s="69"/>
      <c r="I10" s="28" t="s">
        <v>22</v>
      </c>
      <c r="J10" s="22">
        <f>237/2</f>
        <v>118.5</v>
      </c>
    </row>
    <row r="11" spans="1:26" ht="15.75">
      <c r="A11" s="10">
        <v>360</v>
      </c>
      <c r="B11" s="10">
        <v>205</v>
      </c>
      <c r="C11" s="10">
        <v>330</v>
      </c>
      <c r="D11" s="10" t="s">
        <v>171</v>
      </c>
      <c r="E11" s="10" t="s">
        <v>24</v>
      </c>
      <c r="F11" s="11"/>
      <c r="G11" s="135"/>
      <c r="H11" s="137"/>
      <c r="I11" s="28" t="s">
        <v>25</v>
      </c>
      <c r="J11" s="22">
        <f>99/2</f>
        <v>49.5</v>
      </c>
    </row>
    <row r="12" spans="1:26" ht="83.25" customHeight="1">
      <c r="A12" s="149" t="s">
        <v>26</v>
      </c>
      <c r="B12" s="93"/>
      <c r="C12" s="217" t="s">
        <v>172</v>
      </c>
      <c r="D12" s="89"/>
      <c r="E12" s="100"/>
      <c r="F12" s="149" t="s">
        <v>28</v>
      </c>
      <c r="G12" s="93"/>
      <c r="H12" s="119" t="s">
        <v>173</v>
      </c>
      <c r="I12" s="89"/>
      <c r="J12" s="100"/>
    </row>
    <row r="13" spans="1:26" ht="89.25" customHeight="1">
      <c r="A13" s="148" t="s">
        <v>30</v>
      </c>
      <c r="B13" s="93"/>
      <c r="C13" s="119" t="s">
        <v>174</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102"/>
      <c r="B17" s="65"/>
      <c r="C17" s="65"/>
      <c r="D17" s="65"/>
      <c r="E17" s="74"/>
      <c r="F17" s="216"/>
      <c r="G17" s="65"/>
      <c r="H17" s="65"/>
      <c r="I17" s="65"/>
      <c r="J17" s="66"/>
    </row>
    <row r="18" spans="1:10">
      <c r="A18" s="75"/>
      <c r="B18" s="68"/>
      <c r="C18" s="68"/>
      <c r="D18" s="68"/>
      <c r="E18" s="76"/>
      <c r="F18" s="75"/>
      <c r="G18" s="68"/>
      <c r="H18" s="68"/>
      <c r="I18" s="68"/>
      <c r="J18" s="69"/>
    </row>
    <row r="19" spans="1:10">
      <c r="A19" s="75"/>
      <c r="B19" s="68"/>
      <c r="C19" s="68"/>
      <c r="D19" s="68"/>
      <c r="E19" s="76"/>
      <c r="F19" s="75"/>
      <c r="G19" s="68"/>
      <c r="H19" s="68"/>
      <c r="I19" s="68"/>
      <c r="J19" s="69"/>
    </row>
    <row r="20" spans="1:10" ht="186" customHeight="1">
      <c r="A20" s="135"/>
      <c r="B20" s="136"/>
      <c r="C20" s="136"/>
      <c r="D20" s="136"/>
      <c r="E20" s="145"/>
      <c r="F20" s="135"/>
      <c r="G20" s="136"/>
      <c r="H20" s="136"/>
      <c r="I20" s="136"/>
      <c r="J20" s="137"/>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5.75">
      <c r="A26" s="79" t="s">
        <v>39</v>
      </c>
      <c r="B26" s="80"/>
      <c r="C26" s="80"/>
      <c r="D26" s="80"/>
      <c r="E26" s="80"/>
      <c r="F26" s="80"/>
      <c r="G26" s="80"/>
      <c r="H26" s="80"/>
      <c r="I26" s="80"/>
      <c r="J26" s="81"/>
    </row>
    <row r="27" spans="1:10" ht="16.5" thickBot="1">
      <c r="A27" s="82" t="s">
        <v>40</v>
      </c>
      <c r="B27" s="41" t="s">
        <v>41</v>
      </c>
      <c r="C27" s="12" t="s">
        <v>32</v>
      </c>
      <c r="D27" s="41" t="s">
        <v>42</v>
      </c>
      <c r="E27" s="13" t="s">
        <v>32</v>
      </c>
      <c r="F27" s="82" t="s">
        <v>43</v>
      </c>
      <c r="G27" s="41" t="s">
        <v>44</v>
      </c>
      <c r="H27" s="85" t="s">
        <v>175</v>
      </c>
      <c r="I27" s="86"/>
      <c r="J27" s="87"/>
    </row>
    <row r="28" spans="1:10" ht="16.5" thickBot="1">
      <c r="A28" s="83"/>
      <c r="B28" s="42" t="s">
        <v>46</v>
      </c>
      <c r="C28" s="24" t="s">
        <v>32</v>
      </c>
      <c r="D28" s="42" t="s">
        <v>42</v>
      </c>
      <c r="E28" s="13" t="s">
        <v>32</v>
      </c>
      <c r="F28" s="83"/>
      <c r="G28" s="42" t="s">
        <v>47</v>
      </c>
      <c r="H28" s="88" t="s">
        <v>48</v>
      </c>
      <c r="I28" s="89"/>
      <c r="J28" s="90"/>
    </row>
    <row r="29" spans="1:10" ht="16.5" thickBot="1">
      <c r="A29" s="83"/>
      <c r="B29" s="42" t="s">
        <v>49</v>
      </c>
      <c r="C29" s="24" t="s">
        <v>32</v>
      </c>
      <c r="D29" s="42" t="s">
        <v>42</v>
      </c>
      <c r="E29" s="13" t="s">
        <v>32</v>
      </c>
      <c r="F29" s="83"/>
      <c r="G29" s="42" t="s">
        <v>50</v>
      </c>
      <c r="H29" s="88" t="s">
        <v>32</v>
      </c>
      <c r="I29" s="89"/>
      <c r="J29" s="90"/>
    </row>
    <row r="30" spans="1:10" ht="16.5" thickBot="1">
      <c r="A30" s="84"/>
      <c r="B30" s="42" t="s">
        <v>51</v>
      </c>
      <c r="C30" s="24" t="s">
        <v>32</v>
      </c>
      <c r="D30" s="42" t="s">
        <v>42</v>
      </c>
      <c r="E30" s="13" t="s">
        <v>32</v>
      </c>
      <c r="F30" s="84"/>
      <c r="G30" s="42" t="s">
        <v>52</v>
      </c>
      <c r="H30" s="88" t="s">
        <v>32</v>
      </c>
      <c r="I30" s="89"/>
      <c r="J30" s="90"/>
    </row>
    <row r="31" spans="1:10" ht="31.5">
      <c r="A31" s="94" t="s">
        <v>53</v>
      </c>
      <c r="B31" s="42" t="s">
        <v>54</v>
      </c>
      <c r="C31" s="24" t="s">
        <v>32</v>
      </c>
      <c r="D31" s="42" t="s">
        <v>42</v>
      </c>
      <c r="E31" s="13" t="s">
        <v>32</v>
      </c>
      <c r="F31" s="51" t="s">
        <v>55</v>
      </c>
      <c r="G31" s="91" t="s">
        <v>32</v>
      </c>
      <c r="H31" s="89"/>
      <c r="I31" s="89"/>
      <c r="J31" s="90"/>
    </row>
    <row r="32" spans="1:10" ht="15.75">
      <c r="A32" s="84"/>
      <c r="B32" s="92" t="s">
        <v>56</v>
      </c>
      <c r="C32" s="93"/>
      <c r="D32" s="88" t="s">
        <v>32</v>
      </c>
      <c r="E32" s="90"/>
      <c r="F32" s="94" t="s">
        <v>57</v>
      </c>
      <c r="G32" s="42" t="s">
        <v>54</v>
      </c>
      <c r="H32" s="88" t="s">
        <v>32</v>
      </c>
      <c r="I32" s="89"/>
      <c r="J32" s="90"/>
    </row>
    <row r="33" spans="1:26" ht="15.75">
      <c r="A33" s="94" t="s">
        <v>58</v>
      </c>
      <c r="B33" s="42" t="s">
        <v>54</v>
      </c>
      <c r="C33" s="13" t="s">
        <v>32</v>
      </c>
      <c r="D33" s="42" t="s">
        <v>42</v>
      </c>
      <c r="E33" s="13" t="s">
        <v>32</v>
      </c>
      <c r="F33" s="84"/>
      <c r="G33" s="42" t="s">
        <v>59</v>
      </c>
      <c r="H33" s="88" t="s">
        <v>32</v>
      </c>
      <c r="I33" s="89"/>
      <c r="J33" s="90"/>
    </row>
    <row r="34" spans="1:26" ht="15.75">
      <c r="A34" s="84"/>
      <c r="B34" s="92" t="s">
        <v>56</v>
      </c>
      <c r="C34" s="93"/>
      <c r="D34" s="91"/>
      <c r="E34" s="90"/>
      <c r="F34" s="51" t="s">
        <v>60</v>
      </c>
      <c r="G34" s="42" t="s">
        <v>61</v>
      </c>
      <c r="H34" s="88" t="s">
        <v>32</v>
      </c>
      <c r="I34" s="89"/>
      <c r="J34" s="90"/>
    </row>
    <row r="35" spans="1:26" ht="16.5" thickBot="1">
      <c r="A35" s="47" t="s">
        <v>62</v>
      </c>
      <c r="B35" s="48" t="s">
        <v>63</v>
      </c>
      <c r="C35" s="23"/>
      <c r="D35" s="48" t="s">
        <v>64</v>
      </c>
      <c r="E35" s="13"/>
      <c r="F35" s="47" t="s">
        <v>65</v>
      </c>
      <c r="G35" s="48" t="s">
        <v>66</v>
      </c>
      <c r="H35" s="88" t="s">
        <v>32</v>
      </c>
      <c r="I35" s="89"/>
      <c r="J35" s="90"/>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6" customHeight="1">
      <c r="A41" s="99" t="s">
        <v>176</v>
      </c>
      <c r="B41" s="100"/>
      <c r="C41" s="91">
        <v>5</v>
      </c>
      <c r="D41" s="100"/>
      <c r="E41" s="114" t="s">
        <v>177</v>
      </c>
      <c r="F41" s="89"/>
      <c r="G41" s="100"/>
      <c r="H41" s="16" t="s">
        <v>78</v>
      </c>
      <c r="I41" s="111" t="s">
        <v>159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c r="B45" s="119"/>
      <c r="C45" s="100"/>
      <c r="D45" s="18"/>
      <c r="E45" s="119"/>
      <c r="F45" s="100"/>
      <c r="G45" s="112"/>
      <c r="H45" s="100"/>
      <c r="I45" s="113"/>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84.6" customHeight="1">
      <c r="A50" s="151" t="s">
        <v>97</v>
      </c>
      <c r="B50" s="89"/>
      <c r="C50" s="100"/>
      <c r="D50" s="152" t="s">
        <v>94</v>
      </c>
      <c r="E50" s="100"/>
      <c r="F50" s="111" t="s">
        <v>98</v>
      </c>
      <c r="G50" s="100"/>
      <c r="H50" s="151" t="s">
        <v>99</v>
      </c>
      <c r="I50" s="89"/>
      <c r="J50" s="100"/>
    </row>
    <row r="51" spans="1:10" ht="111.6" customHeight="1">
      <c r="A51" s="119" t="s">
        <v>100</v>
      </c>
      <c r="B51" s="89"/>
      <c r="C51" s="100"/>
      <c r="D51" s="119" t="s">
        <v>101</v>
      </c>
      <c r="E51" s="100"/>
      <c r="F51" s="119" t="s">
        <v>102</v>
      </c>
      <c r="G51" s="100"/>
      <c r="H51" s="119" t="s">
        <v>103</v>
      </c>
      <c r="I51" s="89"/>
      <c r="J51" s="100"/>
    </row>
    <row r="52" spans="1:10" ht="57.6" customHeight="1">
      <c r="A52" s="119" t="s">
        <v>104</v>
      </c>
      <c r="B52" s="89"/>
      <c r="C52" s="100"/>
      <c r="D52" s="119" t="s">
        <v>101</v>
      </c>
      <c r="E52" s="100"/>
      <c r="F52" s="119" t="s">
        <v>105</v>
      </c>
      <c r="G52" s="100"/>
      <c r="H52" s="119" t="s">
        <v>106</v>
      </c>
      <c r="I52" s="89"/>
      <c r="J52" s="100"/>
    </row>
    <row r="53" spans="1:10" ht="57.6" customHeight="1">
      <c r="A53" s="19"/>
      <c r="B53" s="19"/>
      <c r="C53" s="19"/>
      <c r="D53" s="19"/>
      <c r="E53" s="19"/>
      <c r="F53" s="19"/>
      <c r="G53" s="19"/>
      <c r="H53" s="19"/>
      <c r="I53" s="19"/>
      <c r="J53" s="19"/>
    </row>
    <row r="54" spans="1:10" ht="57.6" customHeight="1">
      <c r="A54" s="19"/>
      <c r="B54" s="19"/>
      <c r="C54" s="19"/>
      <c r="D54" s="19"/>
      <c r="E54" s="19"/>
      <c r="F54" s="19"/>
      <c r="G54" s="19"/>
      <c r="H54" s="19"/>
      <c r="I54" s="19"/>
      <c r="J54" s="19"/>
    </row>
    <row r="55" spans="1:10" ht="57.6" customHeight="1">
      <c r="A55" s="19"/>
      <c r="B55" s="19"/>
      <c r="C55" s="19"/>
      <c r="D55" s="19"/>
      <c r="E55" s="19"/>
      <c r="F55" s="19"/>
      <c r="G55" s="19"/>
      <c r="H55" s="19"/>
      <c r="I55" s="19"/>
      <c r="J55" s="19"/>
    </row>
    <row r="56" spans="1:10" ht="57.6" customHeight="1">
      <c r="A56" s="19"/>
      <c r="B56" s="19"/>
      <c r="C56" s="19"/>
      <c r="D56" s="19"/>
      <c r="E56" s="19"/>
      <c r="F56" s="19"/>
      <c r="G56" s="19"/>
      <c r="H56" s="19"/>
      <c r="I56" s="19"/>
      <c r="J56" s="19"/>
    </row>
    <row r="57" spans="1:10" ht="57.6" customHeight="1">
      <c r="A57" s="19"/>
      <c r="B57" s="19"/>
      <c r="C57" s="19"/>
      <c r="D57" s="19"/>
      <c r="E57" s="19"/>
      <c r="F57" s="19"/>
      <c r="G57" s="19"/>
      <c r="H57" s="19"/>
      <c r="I57" s="19"/>
      <c r="J57" s="19"/>
    </row>
    <row r="58" spans="1:10" ht="57.6" customHeight="1">
      <c r="A58" s="19"/>
      <c r="B58" s="19"/>
      <c r="C58" s="19"/>
      <c r="D58" s="19"/>
      <c r="E58" s="19"/>
      <c r="F58" s="19"/>
      <c r="G58" s="19"/>
      <c r="H58" s="19"/>
      <c r="I58" s="19"/>
      <c r="J58" s="19"/>
    </row>
    <row r="59" spans="1:10" ht="57.6" customHeight="1">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00FF"/>
  </sheetPr>
  <dimension ref="A1:Z1000"/>
  <sheetViews>
    <sheetView tabSelected="1" topLeftCell="A40" workbookViewId="0">
      <selection activeCell="F62" sqref="F62"/>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178</v>
      </c>
      <c r="D6" s="89"/>
      <c r="E6" s="100"/>
      <c r="F6" s="27" t="s">
        <v>7</v>
      </c>
      <c r="G6" s="133" t="s">
        <v>8</v>
      </c>
      <c r="H6" s="96"/>
      <c r="I6" s="96"/>
      <c r="J6" s="97"/>
    </row>
    <row r="7" spans="1:26" ht="15.75">
      <c r="A7" s="128" t="s">
        <v>9</v>
      </c>
      <c r="B7" s="129"/>
      <c r="C7" s="190" t="s">
        <v>179</v>
      </c>
      <c r="D7" s="65"/>
      <c r="E7" s="66"/>
      <c r="F7" s="138">
        <v>1</v>
      </c>
      <c r="G7" s="102"/>
      <c r="H7" s="66"/>
      <c r="I7" s="140" t="s">
        <v>11</v>
      </c>
      <c r="J7" s="218"/>
    </row>
    <row r="8" spans="1:26" ht="241.5" customHeight="1">
      <c r="A8" s="130"/>
      <c r="B8" s="131"/>
      <c r="C8" s="135"/>
      <c r="D8" s="136"/>
      <c r="E8" s="137"/>
      <c r="F8" s="139"/>
      <c r="G8" s="75"/>
      <c r="H8" s="69"/>
      <c r="I8" s="54" t="s">
        <v>12</v>
      </c>
      <c r="J8" s="56">
        <f>237/2</f>
        <v>118.5</v>
      </c>
      <c r="L8" s="5"/>
    </row>
    <row r="9" spans="1:26" ht="15.75">
      <c r="A9" s="132" t="s">
        <v>13</v>
      </c>
      <c r="B9" s="96"/>
      <c r="C9" s="96"/>
      <c r="D9" s="93"/>
      <c r="E9" s="133" t="s">
        <v>14</v>
      </c>
      <c r="F9" s="93"/>
      <c r="G9" s="75"/>
      <c r="H9" s="69"/>
      <c r="I9" s="55" t="s">
        <v>15</v>
      </c>
      <c r="J9" s="56">
        <f>99/2</f>
        <v>49.5</v>
      </c>
    </row>
    <row r="10" spans="1:26" ht="47.25">
      <c r="A10" s="49" t="s">
        <v>16</v>
      </c>
      <c r="B10" s="50" t="s">
        <v>17</v>
      </c>
      <c r="C10" s="50" t="s">
        <v>18</v>
      </c>
      <c r="D10" s="50" t="s">
        <v>19</v>
      </c>
      <c r="E10" s="50" t="s">
        <v>20</v>
      </c>
      <c r="F10" s="50" t="s">
        <v>21</v>
      </c>
      <c r="G10" s="75"/>
      <c r="H10" s="69"/>
      <c r="I10" s="54" t="s">
        <v>22</v>
      </c>
      <c r="J10" s="56">
        <f>237/2</f>
        <v>118.5</v>
      </c>
    </row>
    <row r="11" spans="1:26" ht="15.75">
      <c r="A11" s="9" t="s">
        <v>180</v>
      </c>
      <c r="B11" s="10">
        <v>71</v>
      </c>
      <c r="C11" s="10" t="s">
        <v>181</v>
      </c>
      <c r="D11" s="10" t="s">
        <v>182</v>
      </c>
      <c r="E11" s="10"/>
      <c r="F11" s="10" t="s">
        <v>24</v>
      </c>
      <c r="G11" s="135"/>
      <c r="H11" s="137"/>
      <c r="I11" s="54" t="s">
        <v>25</v>
      </c>
      <c r="J11" s="56">
        <f>99/2</f>
        <v>49.5</v>
      </c>
    </row>
    <row r="12" spans="1:26" ht="83.25" customHeight="1">
      <c r="A12" s="147" t="s">
        <v>26</v>
      </c>
      <c r="B12" s="93"/>
      <c r="C12" s="119"/>
      <c r="D12" s="89"/>
      <c r="E12" s="100"/>
      <c r="F12" s="149" t="s">
        <v>28</v>
      </c>
      <c r="G12" s="93"/>
      <c r="H12" s="119" t="s">
        <v>183</v>
      </c>
      <c r="I12" s="89"/>
      <c r="J12" s="145"/>
    </row>
    <row r="13" spans="1:26" ht="89.25" customHeight="1">
      <c r="A13" s="148" t="s">
        <v>30</v>
      </c>
      <c r="B13" s="93"/>
      <c r="C13" s="119" t="s">
        <v>184</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5.75">
      <c r="A26" s="79" t="s">
        <v>39</v>
      </c>
      <c r="B26" s="80"/>
      <c r="C26" s="80"/>
      <c r="D26" s="80"/>
      <c r="E26" s="80"/>
      <c r="F26" s="80"/>
      <c r="G26" s="80"/>
      <c r="H26" s="80"/>
      <c r="I26" s="80"/>
      <c r="J26" s="81"/>
    </row>
    <row r="27" spans="1:10" ht="16.5" thickBot="1">
      <c r="A27" s="82" t="s">
        <v>40</v>
      </c>
      <c r="B27" s="41" t="s">
        <v>41</v>
      </c>
      <c r="C27" s="57" t="s">
        <v>32</v>
      </c>
      <c r="D27" s="41" t="s">
        <v>42</v>
      </c>
      <c r="E27" s="29" t="s">
        <v>32</v>
      </c>
      <c r="F27" s="82" t="s">
        <v>43</v>
      </c>
      <c r="G27" s="41" t="s">
        <v>44</v>
      </c>
      <c r="H27" s="85" t="s">
        <v>185</v>
      </c>
      <c r="I27" s="86"/>
      <c r="J27" s="87"/>
    </row>
    <row r="28" spans="1:10" ht="16.5" thickBot="1">
      <c r="A28" s="83"/>
      <c r="B28" s="42" t="s">
        <v>46</v>
      </c>
      <c r="C28" s="57" t="s">
        <v>32</v>
      </c>
      <c r="D28" s="42" t="s">
        <v>42</v>
      </c>
      <c r="E28" s="29" t="s">
        <v>32</v>
      </c>
      <c r="F28" s="83"/>
      <c r="G28" s="42" t="s">
        <v>47</v>
      </c>
      <c r="H28" s="88" t="s">
        <v>48</v>
      </c>
      <c r="I28" s="89"/>
      <c r="J28" s="90"/>
    </row>
    <row r="29" spans="1:10" ht="16.5" thickBot="1">
      <c r="A29" s="83"/>
      <c r="B29" s="42" t="s">
        <v>49</v>
      </c>
      <c r="C29" s="57" t="s">
        <v>32</v>
      </c>
      <c r="D29" s="42" t="s">
        <v>42</v>
      </c>
      <c r="E29" s="29" t="s">
        <v>32</v>
      </c>
      <c r="F29" s="83"/>
      <c r="G29" s="42" t="s">
        <v>50</v>
      </c>
      <c r="H29" s="88" t="s">
        <v>32</v>
      </c>
      <c r="I29" s="89"/>
      <c r="J29" s="90"/>
    </row>
    <row r="30" spans="1:10" ht="16.5" thickBot="1">
      <c r="A30" s="84"/>
      <c r="B30" s="42" t="s">
        <v>51</v>
      </c>
      <c r="C30" s="57" t="s">
        <v>32</v>
      </c>
      <c r="D30" s="42" t="s">
        <v>42</v>
      </c>
      <c r="E30" s="29" t="s">
        <v>32</v>
      </c>
      <c r="F30" s="84"/>
      <c r="G30" s="42" t="s">
        <v>52</v>
      </c>
      <c r="H30" s="88" t="s">
        <v>32</v>
      </c>
      <c r="I30" s="89"/>
      <c r="J30" s="90"/>
    </row>
    <row r="31" spans="1:10" ht="31.5">
      <c r="A31" s="94" t="s">
        <v>53</v>
      </c>
      <c r="B31" s="42" t="s">
        <v>54</v>
      </c>
      <c r="C31" s="57" t="s">
        <v>32</v>
      </c>
      <c r="D31" s="42" t="s">
        <v>42</v>
      </c>
      <c r="E31" s="29" t="s">
        <v>32</v>
      </c>
      <c r="F31" s="51" t="s">
        <v>55</v>
      </c>
      <c r="G31" s="162" t="s">
        <v>32</v>
      </c>
      <c r="H31" s="89"/>
      <c r="I31" s="89"/>
      <c r="J31" s="90"/>
    </row>
    <row r="32" spans="1:10" ht="15.75">
      <c r="A32" s="84"/>
      <c r="B32" s="92" t="s">
        <v>56</v>
      </c>
      <c r="C32" s="93"/>
      <c r="D32" s="161" t="s">
        <v>32</v>
      </c>
      <c r="E32" s="90"/>
      <c r="F32" s="94" t="s">
        <v>57</v>
      </c>
      <c r="G32" s="42" t="s">
        <v>54</v>
      </c>
      <c r="H32" s="161" t="s">
        <v>32</v>
      </c>
      <c r="I32" s="89"/>
      <c r="J32" s="90"/>
    </row>
    <row r="33" spans="1:26" ht="15.75">
      <c r="A33" s="94" t="s">
        <v>58</v>
      </c>
      <c r="B33" s="42" t="s">
        <v>54</v>
      </c>
      <c r="C33" s="29" t="s">
        <v>32</v>
      </c>
      <c r="D33" s="42" t="s">
        <v>42</v>
      </c>
      <c r="E33" s="29" t="s">
        <v>32</v>
      </c>
      <c r="F33" s="84"/>
      <c r="G33" s="42" t="s">
        <v>59</v>
      </c>
      <c r="H33" s="161" t="s">
        <v>32</v>
      </c>
      <c r="I33" s="89"/>
      <c r="J33" s="90"/>
    </row>
    <row r="34" spans="1:26" ht="15.75">
      <c r="A34" s="84"/>
      <c r="B34" s="92" t="s">
        <v>56</v>
      </c>
      <c r="C34" s="93"/>
      <c r="D34" s="162" t="s">
        <v>32</v>
      </c>
      <c r="E34" s="90"/>
      <c r="F34" s="51" t="s">
        <v>60</v>
      </c>
      <c r="G34" s="42" t="s">
        <v>61</v>
      </c>
      <c r="H34" s="161" t="s">
        <v>32</v>
      </c>
      <c r="I34" s="89"/>
      <c r="J34" s="90"/>
    </row>
    <row r="35" spans="1:26" ht="16.5" thickBot="1">
      <c r="A35" s="47" t="s">
        <v>62</v>
      </c>
      <c r="B35" s="48" t="s">
        <v>63</v>
      </c>
      <c r="C35" s="23" t="s">
        <v>32</v>
      </c>
      <c r="D35" s="48" t="s">
        <v>64</v>
      </c>
      <c r="E35" s="13" t="s">
        <v>32</v>
      </c>
      <c r="F35" s="47" t="s">
        <v>65</v>
      </c>
      <c r="G35" s="48" t="s">
        <v>66</v>
      </c>
      <c r="H35" s="161" t="s">
        <v>32</v>
      </c>
      <c r="I35" s="89"/>
      <c r="J35" s="90"/>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186</v>
      </c>
      <c r="B41" s="100"/>
      <c r="C41" s="91">
        <v>5</v>
      </c>
      <c r="D41" s="100"/>
      <c r="E41" s="114" t="s">
        <v>187</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37" t="s">
        <v>32</v>
      </c>
      <c r="B45" s="118" t="s">
        <v>32</v>
      </c>
      <c r="C45" s="100"/>
      <c r="D45" s="59" t="s">
        <v>32</v>
      </c>
      <c r="E45" s="118" t="s">
        <v>32</v>
      </c>
      <c r="F45" s="100"/>
      <c r="G45" s="187" t="s">
        <v>32</v>
      </c>
      <c r="H45" s="100"/>
      <c r="I45" s="188"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86.45" customHeight="1">
      <c r="A50" s="151" t="s">
        <v>97</v>
      </c>
      <c r="B50" s="89"/>
      <c r="C50" s="100"/>
      <c r="D50" s="152" t="s">
        <v>94</v>
      </c>
      <c r="E50" s="100"/>
      <c r="F50" s="111" t="s">
        <v>98</v>
      </c>
      <c r="G50" s="100"/>
      <c r="H50" s="151" t="s">
        <v>99</v>
      </c>
      <c r="I50" s="89"/>
      <c r="J50" s="100"/>
    </row>
    <row r="51" spans="1:10" ht="154.15" customHeight="1">
      <c r="A51" s="119" t="s">
        <v>100</v>
      </c>
      <c r="B51" s="89"/>
      <c r="C51" s="100"/>
      <c r="D51" s="119" t="s">
        <v>101</v>
      </c>
      <c r="E51" s="100"/>
      <c r="F51" s="119" t="s">
        <v>102</v>
      </c>
      <c r="G51" s="100"/>
      <c r="H51" s="119" t="s">
        <v>103</v>
      </c>
      <c r="I51" s="89"/>
      <c r="J51" s="100"/>
    </row>
    <row r="52" spans="1:10" ht="82.9"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sheetPr>
  <dimension ref="A1:Z1000"/>
  <sheetViews>
    <sheetView topLeftCell="A9" workbookViewId="0">
      <selection activeCell="A11" sqref="A11"/>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188</v>
      </c>
      <c r="D6" s="89"/>
      <c r="E6" s="100"/>
      <c r="F6" s="27" t="s">
        <v>7</v>
      </c>
      <c r="G6" s="133" t="s">
        <v>8</v>
      </c>
      <c r="H6" s="96"/>
      <c r="I6" s="96"/>
      <c r="J6" s="97"/>
    </row>
    <row r="7" spans="1:26" ht="15.75">
      <c r="A7" s="128" t="s">
        <v>9</v>
      </c>
      <c r="B7" s="129"/>
      <c r="C7" s="134" t="s">
        <v>189</v>
      </c>
      <c r="D7" s="65"/>
      <c r="E7" s="66"/>
      <c r="F7" s="138">
        <v>1</v>
      </c>
      <c r="G7" s="102"/>
      <c r="H7" s="66"/>
      <c r="I7" s="140" t="s">
        <v>11</v>
      </c>
      <c r="J7" s="97"/>
    </row>
    <row r="8" spans="1:26" ht="409.5" customHeight="1">
      <c r="A8" s="130"/>
      <c r="B8" s="131"/>
      <c r="C8" s="135"/>
      <c r="D8" s="136"/>
      <c r="E8" s="137"/>
      <c r="F8" s="139"/>
      <c r="G8" s="75"/>
      <c r="H8" s="69"/>
      <c r="I8" s="28" t="s">
        <v>12</v>
      </c>
      <c r="J8" s="22">
        <f>237/2</f>
        <v>118.5</v>
      </c>
      <c r="L8" s="5"/>
    </row>
    <row r="9" spans="1:26" ht="15.75">
      <c r="A9" s="132" t="s">
        <v>13</v>
      </c>
      <c r="B9" s="96"/>
      <c r="C9" s="96"/>
      <c r="D9" s="93"/>
      <c r="E9" s="133" t="s">
        <v>14</v>
      </c>
      <c r="F9" s="93"/>
      <c r="G9" s="75"/>
      <c r="H9" s="69"/>
      <c r="I9" s="53" t="s">
        <v>15</v>
      </c>
      <c r="J9" s="22">
        <f>99/2</f>
        <v>49.5</v>
      </c>
    </row>
    <row r="10" spans="1:26" ht="47.25">
      <c r="A10" s="49" t="s">
        <v>16</v>
      </c>
      <c r="B10" s="50" t="s">
        <v>17</v>
      </c>
      <c r="C10" s="50" t="s">
        <v>18</v>
      </c>
      <c r="D10" s="50" t="s">
        <v>19</v>
      </c>
      <c r="E10" s="50" t="s">
        <v>20</v>
      </c>
      <c r="F10" s="50" t="s">
        <v>21</v>
      </c>
      <c r="G10" s="75"/>
      <c r="H10" s="69"/>
      <c r="I10" s="28" t="s">
        <v>22</v>
      </c>
      <c r="J10" s="22">
        <f>237/2</f>
        <v>118.5</v>
      </c>
    </row>
    <row r="11" spans="1:26" ht="15.75">
      <c r="A11" s="9">
        <v>246</v>
      </c>
      <c r="B11" s="10">
        <v>355</v>
      </c>
      <c r="C11" s="10">
        <v>232</v>
      </c>
      <c r="D11" s="10" t="s">
        <v>190</v>
      </c>
      <c r="E11" s="10" t="s">
        <v>24</v>
      </c>
      <c r="F11" s="11"/>
      <c r="G11" s="135"/>
      <c r="H11" s="137"/>
      <c r="I11" s="28" t="s">
        <v>25</v>
      </c>
      <c r="J11" s="22">
        <f>99/2</f>
        <v>49.5</v>
      </c>
    </row>
    <row r="12" spans="1:26" ht="83.25" customHeight="1">
      <c r="A12" s="147" t="s">
        <v>26</v>
      </c>
      <c r="B12" s="93"/>
      <c r="C12" s="119" t="s">
        <v>191</v>
      </c>
      <c r="D12" s="89"/>
      <c r="E12" s="100"/>
      <c r="F12" s="149" t="s">
        <v>28</v>
      </c>
      <c r="G12" s="93"/>
      <c r="H12" s="119" t="s">
        <v>29</v>
      </c>
      <c r="I12" s="89"/>
      <c r="J12" s="90"/>
    </row>
    <row r="13" spans="1:26" ht="89.25" customHeight="1">
      <c r="A13" s="148" t="s">
        <v>30</v>
      </c>
      <c r="B13" s="93"/>
      <c r="C13" s="119" t="s">
        <v>139</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7">
        <v>3</v>
      </c>
      <c r="B21" s="205" t="s">
        <v>37</v>
      </c>
      <c r="C21" s="89"/>
      <c r="D21" s="89"/>
      <c r="E21" s="100"/>
      <c r="F21" s="8">
        <v>4</v>
      </c>
      <c r="G21" s="205" t="s">
        <v>38</v>
      </c>
      <c r="H21" s="89"/>
      <c r="I21" s="89"/>
      <c r="J21" s="90"/>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5.75">
      <c r="A26" s="79" t="s">
        <v>39</v>
      </c>
      <c r="B26" s="80"/>
      <c r="C26" s="80"/>
      <c r="D26" s="80"/>
      <c r="E26" s="80"/>
      <c r="F26" s="80"/>
      <c r="G26" s="80"/>
      <c r="H26" s="80"/>
      <c r="I26" s="80"/>
      <c r="J26" s="81"/>
    </row>
    <row r="27" spans="1:10" ht="16.5" thickBot="1">
      <c r="A27" s="82" t="s">
        <v>40</v>
      </c>
      <c r="B27" s="41" t="s">
        <v>41</v>
      </c>
      <c r="C27" s="57" t="s">
        <v>32</v>
      </c>
      <c r="D27" s="41" t="s">
        <v>42</v>
      </c>
      <c r="E27" s="13" t="s">
        <v>32</v>
      </c>
      <c r="F27" s="82" t="s">
        <v>43</v>
      </c>
      <c r="G27" s="41" t="s">
        <v>44</v>
      </c>
      <c r="H27" s="85" t="s">
        <v>192</v>
      </c>
      <c r="I27" s="86"/>
      <c r="J27" s="87"/>
    </row>
    <row r="28" spans="1:10" ht="16.5" thickBot="1">
      <c r="A28" s="83"/>
      <c r="B28" s="42" t="s">
        <v>46</v>
      </c>
      <c r="C28" s="57" t="s">
        <v>32</v>
      </c>
      <c r="D28" s="42" t="s">
        <v>42</v>
      </c>
      <c r="E28" s="13" t="s">
        <v>32</v>
      </c>
      <c r="F28" s="83"/>
      <c r="G28" s="42" t="s">
        <v>47</v>
      </c>
      <c r="H28" s="88" t="s">
        <v>48</v>
      </c>
      <c r="I28" s="89"/>
      <c r="J28" s="90"/>
    </row>
    <row r="29" spans="1:10" ht="16.5" thickBot="1">
      <c r="A29" s="83"/>
      <c r="B29" s="42" t="s">
        <v>49</v>
      </c>
      <c r="C29" s="57" t="s">
        <v>32</v>
      </c>
      <c r="D29" s="42" t="s">
        <v>42</v>
      </c>
      <c r="E29" s="13" t="s">
        <v>32</v>
      </c>
      <c r="F29" s="83"/>
      <c r="G29" s="42" t="s">
        <v>50</v>
      </c>
      <c r="H29" s="88" t="s">
        <v>32</v>
      </c>
      <c r="I29" s="89"/>
      <c r="J29" s="90"/>
    </row>
    <row r="30" spans="1:10" ht="16.5" thickBot="1">
      <c r="A30" s="84"/>
      <c r="B30" s="42" t="s">
        <v>51</v>
      </c>
      <c r="C30" s="57" t="s">
        <v>32</v>
      </c>
      <c r="D30" s="42" t="s">
        <v>42</v>
      </c>
      <c r="E30" s="13" t="s">
        <v>32</v>
      </c>
      <c r="F30" s="84"/>
      <c r="G30" s="42" t="s">
        <v>52</v>
      </c>
      <c r="H30" s="88" t="s">
        <v>32</v>
      </c>
      <c r="I30" s="89"/>
      <c r="J30" s="90"/>
    </row>
    <row r="31" spans="1:10" ht="31.5">
      <c r="A31" s="94" t="s">
        <v>53</v>
      </c>
      <c r="B31" s="42" t="s">
        <v>54</v>
      </c>
      <c r="C31" s="57" t="s">
        <v>32</v>
      </c>
      <c r="D31" s="42" t="s">
        <v>42</v>
      </c>
      <c r="E31" s="13" t="s">
        <v>32</v>
      </c>
      <c r="F31" s="51" t="s">
        <v>55</v>
      </c>
      <c r="G31" s="162" t="s">
        <v>32</v>
      </c>
      <c r="H31" s="89"/>
      <c r="I31" s="89"/>
      <c r="J31" s="90"/>
    </row>
    <row r="32" spans="1:10" ht="15.75">
      <c r="A32" s="84"/>
      <c r="B32" s="92" t="s">
        <v>56</v>
      </c>
      <c r="C32" s="93"/>
      <c r="D32" s="161" t="s">
        <v>32</v>
      </c>
      <c r="E32" s="90"/>
      <c r="F32" s="94" t="s">
        <v>57</v>
      </c>
      <c r="G32" s="42" t="s">
        <v>54</v>
      </c>
      <c r="H32" s="161" t="s">
        <v>32</v>
      </c>
      <c r="I32" s="89"/>
      <c r="J32" s="90"/>
    </row>
    <row r="33" spans="1:26" ht="15.75">
      <c r="A33" s="94" t="s">
        <v>58</v>
      </c>
      <c r="B33" s="42" t="s">
        <v>54</v>
      </c>
      <c r="C33" s="29" t="s">
        <v>32</v>
      </c>
      <c r="D33" s="42" t="s">
        <v>42</v>
      </c>
      <c r="E33" s="29" t="s">
        <v>32</v>
      </c>
      <c r="F33" s="84"/>
      <c r="G33" s="42" t="s">
        <v>59</v>
      </c>
      <c r="H33" s="161" t="s">
        <v>32</v>
      </c>
      <c r="I33" s="89"/>
      <c r="J33" s="90"/>
    </row>
    <row r="34" spans="1:26" ht="15.75">
      <c r="A34" s="84"/>
      <c r="B34" s="92" t="s">
        <v>56</v>
      </c>
      <c r="C34" s="93"/>
      <c r="D34" s="162" t="s">
        <v>32</v>
      </c>
      <c r="E34" s="90"/>
      <c r="F34" s="51" t="s">
        <v>60</v>
      </c>
      <c r="G34" s="42" t="s">
        <v>61</v>
      </c>
      <c r="H34" s="180" t="s">
        <v>32</v>
      </c>
      <c r="I34" s="89"/>
      <c r="J34" s="90"/>
    </row>
    <row r="35" spans="1:26" ht="15.75">
      <c r="A35" s="47" t="s">
        <v>62</v>
      </c>
      <c r="B35" s="48" t="s">
        <v>63</v>
      </c>
      <c r="C35" s="30" t="s">
        <v>32</v>
      </c>
      <c r="D35" s="48" t="s">
        <v>64</v>
      </c>
      <c r="E35" s="13"/>
      <c r="F35" s="47" t="s">
        <v>65</v>
      </c>
      <c r="G35" s="48" t="s">
        <v>66</v>
      </c>
      <c r="H35" s="173" t="s">
        <v>32</v>
      </c>
      <c r="I35" s="174"/>
      <c r="J35" s="175"/>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193</v>
      </c>
      <c r="B41" s="100"/>
      <c r="C41" s="91">
        <v>5</v>
      </c>
      <c r="D41" s="100"/>
      <c r="E41" s="114" t="s">
        <v>194</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37" t="s">
        <v>32</v>
      </c>
      <c r="B45" s="118" t="s">
        <v>32</v>
      </c>
      <c r="C45" s="100"/>
      <c r="D45" s="59" t="s">
        <v>32</v>
      </c>
      <c r="E45" s="118" t="s">
        <v>32</v>
      </c>
      <c r="F45" s="100"/>
      <c r="G45" s="187" t="s">
        <v>32</v>
      </c>
      <c r="H45" s="100"/>
      <c r="I45" s="188"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95.45" customHeight="1">
      <c r="A50" s="151" t="s">
        <v>97</v>
      </c>
      <c r="B50" s="89"/>
      <c r="C50" s="100"/>
      <c r="D50" s="152" t="s">
        <v>94</v>
      </c>
      <c r="E50" s="100"/>
      <c r="F50" s="111" t="s">
        <v>98</v>
      </c>
      <c r="G50" s="100"/>
      <c r="H50" s="151" t="s">
        <v>99</v>
      </c>
      <c r="I50" s="89"/>
      <c r="J50" s="100"/>
    </row>
    <row r="51" spans="1:10" ht="123" customHeight="1">
      <c r="A51" s="119" t="s">
        <v>100</v>
      </c>
      <c r="B51" s="89"/>
      <c r="C51" s="100"/>
      <c r="D51" s="119" t="s">
        <v>101</v>
      </c>
      <c r="E51" s="100"/>
      <c r="F51" s="119" t="s">
        <v>102</v>
      </c>
      <c r="G51" s="100"/>
      <c r="H51" s="119" t="s">
        <v>103</v>
      </c>
      <c r="I51" s="89"/>
      <c r="J51" s="100"/>
    </row>
    <row r="52" spans="1:10" ht="116.45"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cols>
    <col min="1" max="26" width="11.42578125" customWidth="1"/>
  </cols>
  <sheetData>
    <row r="1" spans="1:1" ht="14.25" customHeight="1">
      <c r="A1" s="26" t="s">
        <v>195</v>
      </c>
    </row>
    <row r="2" spans="1:1" ht="14.25" customHeight="1">
      <c r="A2" s="26" t="s">
        <v>196</v>
      </c>
    </row>
    <row r="3" spans="1:1" ht="14.25" customHeight="1">
      <c r="A3" s="26" t="s">
        <v>197</v>
      </c>
    </row>
    <row r="4" spans="1:1" ht="14.25" customHeight="1">
      <c r="A4" s="26" t="s">
        <v>198</v>
      </c>
    </row>
    <row r="5" spans="1:1" ht="14.25" customHeight="1">
      <c r="A5" s="26"/>
    </row>
    <row r="6" spans="1:1" ht="14.25" customHeight="1">
      <c r="A6" s="26"/>
    </row>
    <row r="7" spans="1:1" ht="14.25" customHeight="1">
      <c r="A7" s="26"/>
    </row>
    <row r="8" spans="1:1" ht="14.25" customHeight="1">
      <c r="A8" s="26"/>
    </row>
    <row r="9" spans="1:1" ht="14.25" customHeight="1">
      <c r="A9" s="26"/>
    </row>
    <row r="10" spans="1:1" ht="14.25" customHeight="1">
      <c r="A10" s="26"/>
    </row>
    <row r="11" spans="1:1" ht="14.25" customHeight="1">
      <c r="A11" s="26"/>
    </row>
    <row r="12" spans="1:1" ht="14.25" customHeight="1">
      <c r="A12" s="26"/>
    </row>
    <row r="13" spans="1:1" ht="14.25" customHeight="1">
      <c r="A13" s="26"/>
    </row>
    <row r="14" spans="1:1" ht="14.25" customHeight="1">
      <c r="A14" s="26"/>
    </row>
    <row r="15" spans="1:1" ht="14.25" customHeight="1">
      <c r="A15" s="26"/>
    </row>
    <row r="16" spans="1:1" ht="14.25" customHeight="1">
      <c r="A16" s="26"/>
    </row>
    <row r="17" spans="1:1" ht="14.25" customHeight="1">
      <c r="A17" s="26"/>
    </row>
    <row r="18" spans="1:1" ht="14.25" customHeight="1">
      <c r="A18" s="26"/>
    </row>
    <row r="19" spans="1:1" ht="14.25" customHeight="1">
      <c r="A19" s="26"/>
    </row>
    <row r="20" spans="1:1" ht="14.25" customHeight="1">
      <c r="A20" s="26"/>
    </row>
    <row r="21" spans="1:1" ht="14.25" customHeight="1">
      <c r="A21" s="26"/>
    </row>
    <row r="22" spans="1:1" ht="14.25" customHeight="1">
      <c r="A22" s="26"/>
    </row>
    <row r="23" spans="1:1" ht="14.25" customHeight="1">
      <c r="A23" s="26"/>
    </row>
    <row r="24" spans="1:1" ht="14.25" customHeight="1">
      <c r="A24" s="26"/>
    </row>
    <row r="25" spans="1:1" ht="14.25" customHeight="1">
      <c r="A25" s="26"/>
    </row>
    <row r="26" spans="1:1" ht="14.25" customHeight="1">
      <c r="A26" s="26"/>
    </row>
    <row r="27" spans="1:1" ht="14.25" customHeight="1">
      <c r="A27" s="26"/>
    </row>
    <row r="28" spans="1:1" ht="14.25" customHeight="1">
      <c r="A28" s="26"/>
    </row>
    <row r="29" spans="1:1" ht="14.25" customHeight="1">
      <c r="A29" s="26"/>
    </row>
    <row r="30" spans="1:1" ht="14.25" customHeight="1">
      <c r="A30" s="26"/>
    </row>
    <row r="31" spans="1:1" ht="14.25" customHeight="1">
      <c r="A31" s="26"/>
    </row>
    <row r="32" spans="1:1" ht="14.25" customHeight="1">
      <c r="A32" s="26"/>
    </row>
    <row r="33" spans="1:1" ht="14.25" customHeight="1">
      <c r="A33" s="26"/>
    </row>
    <row r="34" spans="1:1" ht="14.25" customHeight="1">
      <c r="A34" s="26"/>
    </row>
    <row r="35" spans="1:1" ht="14.25" customHeight="1">
      <c r="A35" s="26"/>
    </row>
    <row r="36" spans="1:1" ht="14.25" customHeight="1">
      <c r="A36" s="26"/>
    </row>
    <row r="37" spans="1:1" ht="14.25" customHeight="1">
      <c r="A37" s="26"/>
    </row>
    <row r="38" spans="1:1" ht="14.25" customHeight="1">
      <c r="A38" s="26"/>
    </row>
    <row r="39" spans="1:1" ht="14.25" customHeight="1">
      <c r="A39" s="26"/>
    </row>
    <row r="40" spans="1:1" ht="14.25" customHeight="1">
      <c r="A40" s="26"/>
    </row>
    <row r="41" spans="1:1" ht="14.25" customHeight="1">
      <c r="A41" s="26"/>
    </row>
    <row r="42" spans="1:1" ht="14.25" customHeight="1">
      <c r="A42" s="26"/>
    </row>
    <row r="43" spans="1:1" ht="14.25" customHeight="1">
      <c r="A43" s="26"/>
    </row>
    <row r="44" spans="1:1" ht="14.25" customHeight="1">
      <c r="A44" s="26"/>
    </row>
    <row r="45" spans="1:1" ht="14.25" customHeight="1">
      <c r="A45" s="26"/>
    </row>
    <row r="46" spans="1:1" ht="14.25" customHeight="1">
      <c r="A46" s="26"/>
    </row>
    <row r="47" spans="1:1" ht="14.25" customHeight="1">
      <c r="A47" s="26"/>
    </row>
    <row r="48" spans="1:1" ht="14.25" customHeight="1">
      <c r="A48" s="26"/>
    </row>
    <row r="49" spans="1:1" ht="14.25" customHeight="1">
      <c r="A49" s="26"/>
    </row>
    <row r="50" spans="1:1" ht="14.25" customHeight="1">
      <c r="A50" s="26"/>
    </row>
    <row r="51" spans="1:1" ht="14.25" customHeight="1">
      <c r="A51" s="26"/>
    </row>
    <row r="52" spans="1:1" ht="14.25" customHeight="1">
      <c r="A52" s="26"/>
    </row>
    <row r="53" spans="1:1" ht="14.25" customHeight="1">
      <c r="A53" s="26"/>
    </row>
    <row r="54" spans="1:1" ht="14.25" customHeight="1">
      <c r="A54" s="26"/>
    </row>
    <row r="55" spans="1:1" ht="14.25" customHeight="1">
      <c r="A55" s="26"/>
    </row>
    <row r="56" spans="1:1" ht="14.25" customHeight="1">
      <c r="A56" s="26"/>
    </row>
    <row r="57" spans="1:1" ht="14.25" customHeight="1">
      <c r="A57" s="26"/>
    </row>
    <row r="58" spans="1:1" ht="14.25" customHeight="1">
      <c r="A58" s="26"/>
    </row>
    <row r="59" spans="1:1" ht="14.25" customHeight="1">
      <c r="A59" s="26"/>
    </row>
    <row r="60" spans="1:1" ht="14.25" customHeight="1">
      <c r="A60" s="26"/>
    </row>
    <row r="61" spans="1:1" ht="14.25" customHeight="1">
      <c r="A61" s="26"/>
    </row>
    <row r="62" spans="1:1" ht="14.25" customHeight="1">
      <c r="A62" s="26"/>
    </row>
    <row r="63" spans="1:1" ht="14.25" customHeight="1">
      <c r="A63" s="26"/>
    </row>
    <row r="64" spans="1:1" ht="14.25" customHeight="1">
      <c r="A64" s="26"/>
    </row>
    <row r="65" spans="1:1" ht="14.25" customHeight="1">
      <c r="A65" s="26"/>
    </row>
    <row r="66" spans="1:1" ht="14.25" customHeight="1">
      <c r="A66" s="26"/>
    </row>
    <row r="67" spans="1:1" ht="14.25" customHeight="1">
      <c r="A67" s="26"/>
    </row>
    <row r="68" spans="1:1" ht="14.25" customHeight="1">
      <c r="A68" s="26"/>
    </row>
    <row r="69" spans="1:1" ht="14.25" customHeight="1">
      <c r="A69" s="26"/>
    </row>
    <row r="70" spans="1:1" ht="14.25" customHeight="1">
      <c r="A70" s="26"/>
    </row>
    <row r="71" spans="1:1" ht="14.25" customHeight="1">
      <c r="A71" s="26"/>
    </row>
    <row r="72" spans="1:1" ht="14.25" customHeight="1">
      <c r="A72" s="26"/>
    </row>
    <row r="73" spans="1:1" ht="14.25" customHeight="1">
      <c r="A73" s="26"/>
    </row>
    <row r="74" spans="1:1" ht="14.25" customHeight="1">
      <c r="A74" s="26"/>
    </row>
    <row r="75" spans="1:1" ht="14.25" customHeight="1">
      <c r="A75" s="26"/>
    </row>
    <row r="76" spans="1:1" ht="14.25" customHeight="1">
      <c r="A76" s="26"/>
    </row>
    <row r="77" spans="1:1" ht="14.25" customHeight="1">
      <c r="A77" s="26"/>
    </row>
    <row r="78" spans="1:1" ht="14.25" customHeight="1">
      <c r="A78" s="26"/>
    </row>
    <row r="79" spans="1:1" ht="14.25" customHeight="1">
      <c r="A79" s="26"/>
    </row>
    <row r="80" spans="1:1" ht="14.25" customHeight="1">
      <c r="A80" s="26"/>
    </row>
    <row r="81" spans="1:1" ht="14.25" customHeight="1">
      <c r="A81" s="26"/>
    </row>
    <row r="82" spans="1:1" ht="14.25" customHeight="1">
      <c r="A82" s="26"/>
    </row>
    <row r="83" spans="1:1" ht="14.25" customHeight="1">
      <c r="A83" s="26"/>
    </row>
    <row r="84" spans="1:1" ht="14.25" customHeight="1">
      <c r="A84" s="26"/>
    </row>
    <row r="85" spans="1:1" ht="14.25" customHeight="1">
      <c r="A85" s="26"/>
    </row>
    <row r="86" spans="1:1" ht="14.25" customHeight="1">
      <c r="A86" s="26"/>
    </row>
    <row r="87" spans="1:1" ht="14.25" customHeight="1">
      <c r="A87" s="26"/>
    </row>
    <row r="88" spans="1:1" ht="14.25" customHeight="1">
      <c r="A88" s="26"/>
    </row>
    <row r="89" spans="1:1" ht="14.25" customHeight="1">
      <c r="A89" s="26"/>
    </row>
    <row r="90" spans="1:1" ht="14.25" customHeight="1">
      <c r="A90" s="26"/>
    </row>
    <row r="91" spans="1:1" ht="14.25" customHeight="1">
      <c r="A91" s="26"/>
    </row>
    <row r="92" spans="1:1" ht="14.25" customHeight="1">
      <c r="A92" s="26"/>
    </row>
    <row r="93" spans="1:1" ht="14.25" customHeight="1">
      <c r="A93" s="26"/>
    </row>
    <row r="94" spans="1:1" ht="14.25" customHeight="1">
      <c r="A94" s="26"/>
    </row>
    <row r="95" spans="1:1" ht="14.25" customHeight="1">
      <c r="A95" s="26"/>
    </row>
    <row r="96" spans="1:1" ht="14.25" customHeight="1">
      <c r="A96" s="26"/>
    </row>
    <row r="97" spans="1:1" ht="14.25" customHeight="1">
      <c r="A97" s="26"/>
    </row>
    <row r="98" spans="1:1" ht="14.25" customHeight="1">
      <c r="A98" s="26"/>
    </row>
    <row r="99" spans="1:1" ht="14.25" customHeight="1">
      <c r="A99" s="26"/>
    </row>
    <row r="100" spans="1:1" ht="14.25" customHeight="1">
      <c r="A100" s="26"/>
    </row>
    <row r="101" spans="1:1" ht="14.25" customHeight="1">
      <c r="A101" s="26"/>
    </row>
    <row r="102" spans="1:1" ht="14.25" customHeight="1">
      <c r="A102" s="26"/>
    </row>
    <row r="103" spans="1:1" ht="14.25" customHeight="1">
      <c r="A103" s="26"/>
    </row>
    <row r="104" spans="1:1" ht="14.25" customHeight="1">
      <c r="A104" s="26"/>
    </row>
    <row r="105" spans="1:1" ht="14.25" customHeight="1">
      <c r="A105" s="26"/>
    </row>
    <row r="106" spans="1:1" ht="14.25" customHeight="1">
      <c r="A106" s="26"/>
    </row>
    <row r="107" spans="1:1" ht="14.25" customHeight="1">
      <c r="A107" s="26"/>
    </row>
    <row r="108" spans="1:1" ht="14.25" customHeight="1">
      <c r="A108" s="26"/>
    </row>
    <row r="109" spans="1:1" ht="14.25" customHeight="1">
      <c r="A109" s="26"/>
    </row>
    <row r="110" spans="1:1" ht="14.25" customHeight="1">
      <c r="A110" s="26"/>
    </row>
    <row r="111" spans="1:1" ht="14.25" customHeight="1">
      <c r="A111" s="26"/>
    </row>
    <row r="112" spans="1:1" ht="14.25" customHeight="1">
      <c r="A112" s="26"/>
    </row>
    <row r="113" spans="1:1" ht="14.25" customHeight="1">
      <c r="A113" s="26"/>
    </row>
    <row r="114" spans="1:1" ht="14.25" customHeight="1">
      <c r="A114" s="26"/>
    </row>
    <row r="115" spans="1:1" ht="14.25" customHeight="1">
      <c r="A115" s="26"/>
    </row>
    <row r="116" spans="1:1" ht="14.25" customHeight="1">
      <c r="A116" s="26"/>
    </row>
    <row r="117" spans="1:1" ht="14.25" customHeight="1">
      <c r="A117" s="26"/>
    </row>
    <row r="118" spans="1:1" ht="14.25" customHeight="1">
      <c r="A118" s="26"/>
    </row>
    <row r="119" spans="1:1" ht="14.25" customHeight="1">
      <c r="A119" s="26"/>
    </row>
    <row r="120" spans="1:1" ht="14.25" customHeight="1">
      <c r="A120" s="26"/>
    </row>
    <row r="121" spans="1:1" ht="14.25" customHeight="1">
      <c r="A121" s="26"/>
    </row>
    <row r="122" spans="1:1" ht="14.25" customHeight="1">
      <c r="A122" s="26"/>
    </row>
    <row r="123" spans="1:1" ht="14.25" customHeight="1">
      <c r="A123" s="26"/>
    </row>
    <row r="124" spans="1:1" ht="14.25" customHeight="1">
      <c r="A124" s="26"/>
    </row>
    <row r="125" spans="1:1" ht="14.25" customHeight="1">
      <c r="A125" s="26"/>
    </row>
    <row r="126" spans="1:1" ht="14.25" customHeight="1">
      <c r="A126" s="26"/>
    </row>
    <row r="127" spans="1:1" ht="14.25" customHeight="1">
      <c r="A127" s="26"/>
    </row>
    <row r="128" spans="1:1" ht="14.25" customHeight="1">
      <c r="A128" s="26"/>
    </row>
    <row r="129" spans="1:1" ht="14.25" customHeight="1">
      <c r="A129" s="26"/>
    </row>
    <row r="130" spans="1:1" ht="14.25" customHeight="1">
      <c r="A130" s="26"/>
    </row>
    <row r="131" spans="1:1" ht="14.25" customHeight="1">
      <c r="A131" s="26"/>
    </row>
    <row r="132" spans="1:1" ht="14.25" customHeight="1">
      <c r="A132" s="26"/>
    </row>
    <row r="133" spans="1:1" ht="14.25" customHeight="1">
      <c r="A133" s="26"/>
    </row>
    <row r="134" spans="1:1" ht="14.25" customHeight="1">
      <c r="A134" s="26"/>
    </row>
    <row r="135" spans="1:1" ht="14.25" customHeight="1">
      <c r="A135" s="26"/>
    </row>
    <row r="136" spans="1:1" ht="14.25" customHeight="1">
      <c r="A136" s="26"/>
    </row>
    <row r="137" spans="1:1" ht="14.25" customHeight="1">
      <c r="A137" s="26"/>
    </row>
    <row r="138" spans="1:1" ht="14.25" customHeight="1">
      <c r="A138" s="26"/>
    </row>
    <row r="139" spans="1:1" ht="14.25" customHeight="1">
      <c r="A139" s="26"/>
    </row>
    <row r="140" spans="1:1" ht="14.25" customHeight="1">
      <c r="A140" s="26"/>
    </row>
    <row r="141" spans="1:1" ht="14.25" customHeight="1">
      <c r="A141" s="26"/>
    </row>
    <row r="142" spans="1:1" ht="14.25" customHeight="1">
      <c r="A142" s="26"/>
    </row>
    <row r="143" spans="1:1" ht="14.25" customHeight="1">
      <c r="A143" s="26"/>
    </row>
    <row r="144" spans="1:1" ht="14.25" customHeight="1">
      <c r="A144" s="26"/>
    </row>
    <row r="145" spans="1:1" ht="14.25" customHeight="1">
      <c r="A145" s="26"/>
    </row>
    <row r="146" spans="1:1" ht="14.25" customHeight="1">
      <c r="A146" s="26"/>
    </row>
    <row r="147" spans="1:1" ht="14.25" customHeight="1">
      <c r="A147" s="26"/>
    </row>
    <row r="148" spans="1:1" ht="14.25" customHeight="1">
      <c r="A148" s="26"/>
    </row>
    <row r="149" spans="1:1" ht="14.25" customHeight="1">
      <c r="A149" s="26"/>
    </row>
    <row r="150" spans="1:1" ht="14.25" customHeight="1">
      <c r="A150" s="26"/>
    </row>
    <row r="151" spans="1:1" ht="14.25" customHeight="1">
      <c r="A151" s="26"/>
    </row>
    <row r="152" spans="1:1" ht="14.25" customHeight="1">
      <c r="A152" s="26"/>
    </row>
    <row r="153" spans="1:1" ht="14.25" customHeight="1">
      <c r="A153" s="26"/>
    </row>
    <row r="154" spans="1:1" ht="14.25" customHeight="1">
      <c r="A154" s="26"/>
    </row>
    <row r="155" spans="1:1" ht="14.25" customHeight="1">
      <c r="A155" s="26"/>
    </row>
    <row r="156" spans="1:1" ht="14.25" customHeight="1">
      <c r="A156" s="26"/>
    </row>
    <row r="157" spans="1:1" ht="14.25" customHeight="1">
      <c r="A157" s="26"/>
    </row>
    <row r="158" spans="1:1" ht="14.25" customHeight="1">
      <c r="A158" s="26"/>
    </row>
    <row r="159" spans="1:1" ht="14.25" customHeight="1">
      <c r="A159" s="26"/>
    </row>
    <row r="160" spans="1:1" ht="14.25" customHeight="1">
      <c r="A160" s="26"/>
    </row>
    <row r="161" spans="1:1" ht="14.25" customHeight="1">
      <c r="A161" s="26"/>
    </row>
    <row r="162" spans="1:1" ht="14.25" customHeight="1">
      <c r="A162" s="26"/>
    </row>
    <row r="163" spans="1:1" ht="14.25" customHeight="1">
      <c r="A163" s="26"/>
    </row>
    <row r="164" spans="1:1" ht="14.25" customHeight="1">
      <c r="A164" s="26"/>
    </row>
    <row r="165" spans="1:1" ht="14.25" customHeight="1">
      <c r="A165" s="26"/>
    </row>
    <row r="166" spans="1:1" ht="14.25" customHeight="1">
      <c r="A166" s="26"/>
    </row>
    <row r="167" spans="1:1" ht="14.25" customHeight="1">
      <c r="A167" s="26"/>
    </row>
    <row r="168" spans="1:1" ht="14.25" customHeight="1">
      <c r="A168" s="26"/>
    </row>
    <row r="169" spans="1:1" ht="14.25" customHeight="1">
      <c r="A169" s="26"/>
    </row>
    <row r="170" spans="1:1" ht="14.25" customHeight="1">
      <c r="A170" s="26"/>
    </row>
    <row r="171" spans="1:1" ht="14.25" customHeight="1">
      <c r="A171" s="26"/>
    </row>
    <row r="172" spans="1:1" ht="14.25" customHeight="1">
      <c r="A172" s="26"/>
    </row>
    <row r="173" spans="1:1" ht="14.25" customHeight="1">
      <c r="A173" s="26"/>
    </row>
    <row r="174" spans="1:1" ht="14.25" customHeight="1">
      <c r="A174" s="26"/>
    </row>
    <row r="175" spans="1:1" ht="14.25" customHeight="1">
      <c r="A175" s="26"/>
    </row>
    <row r="176" spans="1:1" ht="14.25" customHeight="1">
      <c r="A176" s="26"/>
    </row>
    <row r="177" spans="1:1" ht="14.25" customHeight="1">
      <c r="A177" s="26"/>
    </row>
    <row r="178" spans="1:1" ht="14.25" customHeight="1">
      <c r="A178" s="26"/>
    </row>
    <row r="179" spans="1:1" ht="14.25" customHeight="1">
      <c r="A179" s="26"/>
    </row>
    <row r="180" spans="1:1" ht="14.25" customHeight="1">
      <c r="A180" s="26"/>
    </row>
    <row r="181" spans="1:1" ht="14.25" customHeight="1">
      <c r="A181" s="26"/>
    </row>
    <row r="182" spans="1:1" ht="14.25" customHeight="1">
      <c r="A182" s="26"/>
    </row>
    <row r="183" spans="1:1" ht="14.25" customHeight="1">
      <c r="A183" s="26"/>
    </row>
    <row r="184" spans="1:1" ht="14.25" customHeight="1">
      <c r="A184" s="26"/>
    </row>
    <row r="185" spans="1:1" ht="14.25" customHeight="1">
      <c r="A185" s="26"/>
    </row>
    <row r="186" spans="1:1" ht="14.25" customHeight="1">
      <c r="A186" s="26"/>
    </row>
    <row r="187" spans="1:1" ht="14.25" customHeight="1">
      <c r="A187" s="26"/>
    </row>
    <row r="188" spans="1:1" ht="14.25" customHeight="1">
      <c r="A188" s="26"/>
    </row>
    <row r="189" spans="1:1" ht="14.25" customHeight="1">
      <c r="A189" s="26"/>
    </row>
    <row r="190" spans="1:1" ht="14.25" customHeight="1">
      <c r="A190" s="26"/>
    </row>
    <row r="191" spans="1:1" ht="14.25" customHeight="1">
      <c r="A191" s="26"/>
    </row>
    <row r="192" spans="1:1" ht="14.25" customHeight="1">
      <c r="A192" s="26"/>
    </row>
    <row r="193" spans="1:1" ht="14.25" customHeight="1">
      <c r="A193" s="26"/>
    </row>
    <row r="194" spans="1:1" ht="14.25" customHeight="1">
      <c r="A194" s="26"/>
    </row>
    <row r="195" spans="1:1" ht="14.25" customHeight="1">
      <c r="A195" s="26"/>
    </row>
    <row r="196" spans="1:1" ht="14.25" customHeight="1">
      <c r="A196" s="26"/>
    </row>
    <row r="197" spans="1:1" ht="14.25" customHeight="1">
      <c r="A197" s="26"/>
    </row>
    <row r="198" spans="1:1" ht="14.25" customHeight="1">
      <c r="A198" s="26"/>
    </row>
    <row r="199" spans="1:1" ht="14.25" customHeight="1">
      <c r="A199" s="26"/>
    </row>
    <row r="200" spans="1:1" ht="14.25" customHeight="1">
      <c r="A200" s="26"/>
    </row>
    <row r="201" spans="1:1" ht="14.25" customHeight="1">
      <c r="A201" s="26"/>
    </row>
    <row r="202" spans="1:1" ht="14.25" customHeight="1">
      <c r="A202" s="26"/>
    </row>
    <row r="203" spans="1:1" ht="14.25" customHeight="1">
      <c r="A203" s="26"/>
    </row>
    <row r="204" spans="1:1" ht="14.25" customHeight="1">
      <c r="A204" s="26"/>
    </row>
    <row r="205" spans="1:1" ht="14.25" customHeight="1">
      <c r="A205" s="26"/>
    </row>
    <row r="206" spans="1:1" ht="14.25" customHeight="1">
      <c r="A206" s="26"/>
    </row>
    <row r="207" spans="1:1" ht="14.25" customHeight="1">
      <c r="A207" s="26"/>
    </row>
    <row r="208" spans="1:1" ht="14.25" customHeight="1">
      <c r="A208" s="26"/>
    </row>
    <row r="209" spans="1:1" ht="14.25" customHeight="1">
      <c r="A209" s="26"/>
    </row>
    <row r="210" spans="1:1" ht="14.25" customHeight="1">
      <c r="A210" s="26"/>
    </row>
    <row r="211" spans="1:1" ht="14.25" customHeight="1">
      <c r="A211" s="26"/>
    </row>
    <row r="212" spans="1:1" ht="14.25" customHeight="1">
      <c r="A212" s="26"/>
    </row>
    <row r="213" spans="1:1" ht="14.25" customHeight="1">
      <c r="A213" s="26"/>
    </row>
    <row r="214" spans="1:1" ht="14.25" customHeight="1">
      <c r="A214" s="26"/>
    </row>
    <row r="215" spans="1:1" ht="14.25" customHeight="1">
      <c r="A215" s="26"/>
    </row>
    <row r="216" spans="1:1" ht="14.25" customHeight="1">
      <c r="A216" s="26"/>
    </row>
    <row r="217" spans="1:1" ht="14.25" customHeight="1">
      <c r="A217" s="26"/>
    </row>
    <row r="218" spans="1:1" ht="14.25" customHeight="1">
      <c r="A218" s="26"/>
    </row>
    <row r="219" spans="1:1" ht="14.25" customHeight="1">
      <c r="A219" s="26"/>
    </row>
    <row r="220" spans="1:1" ht="14.25" customHeight="1">
      <c r="A220" s="26"/>
    </row>
    <row r="221" spans="1:1" ht="14.25" customHeight="1">
      <c r="A221" s="26"/>
    </row>
    <row r="222" spans="1:1" ht="14.25" customHeight="1">
      <c r="A222" s="26"/>
    </row>
    <row r="223" spans="1:1" ht="14.25" customHeight="1">
      <c r="A223" s="26"/>
    </row>
    <row r="224" spans="1:1" ht="14.25" customHeight="1">
      <c r="A224" s="26"/>
    </row>
    <row r="225" spans="1:1" ht="14.25" customHeight="1">
      <c r="A225" s="26"/>
    </row>
    <row r="226" spans="1:1" ht="14.25" customHeight="1">
      <c r="A226" s="26"/>
    </row>
    <row r="227" spans="1:1" ht="14.25" customHeight="1">
      <c r="A227" s="26"/>
    </row>
    <row r="228" spans="1:1" ht="14.25" customHeight="1">
      <c r="A228" s="26"/>
    </row>
    <row r="229" spans="1:1" ht="14.25" customHeight="1">
      <c r="A229" s="26"/>
    </row>
    <row r="230" spans="1:1" ht="14.25" customHeight="1">
      <c r="A230" s="26"/>
    </row>
    <row r="231" spans="1:1" ht="14.25" customHeight="1">
      <c r="A231" s="26"/>
    </row>
    <row r="232" spans="1:1" ht="14.25" customHeight="1">
      <c r="A232" s="26"/>
    </row>
    <row r="233" spans="1:1" ht="14.25" customHeight="1">
      <c r="A233" s="26"/>
    </row>
    <row r="234" spans="1:1" ht="14.25" customHeight="1">
      <c r="A234" s="26"/>
    </row>
    <row r="235" spans="1:1" ht="14.25" customHeight="1">
      <c r="A235" s="26"/>
    </row>
    <row r="236" spans="1:1" ht="14.25" customHeight="1">
      <c r="A236" s="26"/>
    </row>
    <row r="237" spans="1:1" ht="14.25" customHeight="1">
      <c r="A237" s="26"/>
    </row>
    <row r="238" spans="1:1" ht="14.25" customHeight="1">
      <c r="A238" s="26"/>
    </row>
    <row r="239" spans="1:1" ht="14.25" customHeight="1">
      <c r="A239" s="26"/>
    </row>
    <row r="240" spans="1:1" ht="14.25" customHeight="1">
      <c r="A240" s="26"/>
    </row>
    <row r="241" spans="1:1" ht="14.25" customHeight="1">
      <c r="A241" s="26"/>
    </row>
    <row r="242" spans="1:1" ht="14.25" customHeight="1">
      <c r="A242" s="26"/>
    </row>
    <row r="243" spans="1:1" ht="14.25" customHeight="1">
      <c r="A243" s="26"/>
    </row>
    <row r="244" spans="1:1" ht="14.25" customHeight="1">
      <c r="A244" s="26"/>
    </row>
    <row r="245" spans="1:1" ht="14.25" customHeight="1">
      <c r="A245" s="26"/>
    </row>
    <row r="246" spans="1:1" ht="14.25" customHeight="1">
      <c r="A246" s="26"/>
    </row>
    <row r="247" spans="1:1" ht="14.25" customHeight="1">
      <c r="A247" s="26"/>
    </row>
    <row r="248" spans="1:1" ht="14.25" customHeight="1">
      <c r="A248" s="26"/>
    </row>
    <row r="249" spans="1:1" ht="14.25" customHeight="1">
      <c r="A249" s="26"/>
    </row>
    <row r="250" spans="1:1" ht="14.25" customHeight="1">
      <c r="A250" s="26"/>
    </row>
    <row r="251" spans="1:1" ht="14.25" customHeight="1">
      <c r="A251" s="26"/>
    </row>
    <row r="252" spans="1:1" ht="14.25" customHeight="1">
      <c r="A252" s="26"/>
    </row>
    <row r="253" spans="1:1" ht="14.25" customHeight="1">
      <c r="A253" s="26"/>
    </row>
    <row r="254" spans="1:1" ht="14.25" customHeight="1">
      <c r="A254" s="26"/>
    </row>
    <row r="255" spans="1:1" ht="14.25" customHeight="1">
      <c r="A255" s="26"/>
    </row>
    <row r="256" spans="1:1" ht="14.25" customHeight="1">
      <c r="A256" s="26"/>
    </row>
    <row r="257" spans="1:1" ht="14.25" customHeight="1">
      <c r="A257" s="26"/>
    </row>
    <row r="258" spans="1:1" ht="14.25" customHeight="1">
      <c r="A258" s="26"/>
    </row>
    <row r="259" spans="1:1" ht="14.25" customHeight="1">
      <c r="A259" s="26"/>
    </row>
    <row r="260" spans="1:1" ht="14.25" customHeight="1">
      <c r="A260" s="26"/>
    </row>
    <row r="261" spans="1:1" ht="14.25" customHeight="1">
      <c r="A261" s="26"/>
    </row>
    <row r="262" spans="1:1" ht="14.25" customHeight="1">
      <c r="A262" s="26"/>
    </row>
    <row r="263" spans="1:1" ht="14.25" customHeight="1">
      <c r="A263" s="26"/>
    </row>
    <row r="264" spans="1:1" ht="14.25" customHeight="1">
      <c r="A264" s="26"/>
    </row>
    <row r="265" spans="1:1" ht="14.25" customHeight="1">
      <c r="A265" s="26"/>
    </row>
    <row r="266" spans="1:1" ht="14.25" customHeight="1">
      <c r="A266" s="26"/>
    </row>
    <row r="267" spans="1:1" ht="14.25" customHeight="1">
      <c r="A267" s="26"/>
    </row>
    <row r="268" spans="1:1" ht="14.25" customHeight="1">
      <c r="A268" s="26"/>
    </row>
    <row r="269" spans="1:1" ht="14.25" customHeight="1">
      <c r="A269" s="26"/>
    </row>
    <row r="270" spans="1:1" ht="14.25" customHeight="1">
      <c r="A270" s="26"/>
    </row>
    <row r="271" spans="1:1" ht="14.25" customHeight="1">
      <c r="A271" s="26"/>
    </row>
    <row r="272" spans="1:1" ht="14.25" customHeight="1">
      <c r="A272" s="26"/>
    </row>
    <row r="273" spans="1:1" ht="14.25" customHeight="1">
      <c r="A273" s="26"/>
    </row>
    <row r="274" spans="1:1" ht="14.25" customHeight="1">
      <c r="A274" s="26"/>
    </row>
    <row r="275" spans="1:1" ht="14.25" customHeight="1">
      <c r="A275" s="26"/>
    </row>
    <row r="276" spans="1:1" ht="14.25" customHeight="1">
      <c r="A276" s="26"/>
    </row>
    <row r="277" spans="1:1" ht="14.25" customHeight="1">
      <c r="A277" s="26"/>
    </row>
    <row r="278" spans="1:1" ht="14.25" customHeight="1">
      <c r="A278" s="26"/>
    </row>
    <row r="279" spans="1:1" ht="14.25" customHeight="1">
      <c r="A279" s="26"/>
    </row>
    <row r="280" spans="1:1" ht="14.25" customHeight="1">
      <c r="A280" s="26"/>
    </row>
    <row r="281" spans="1:1" ht="14.25" customHeight="1">
      <c r="A281" s="26"/>
    </row>
    <row r="282" spans="1:1" ht="14.25" customHeight="1">
      <c r="A282" s="26"/>
    </row>
    <row r="283" spans="1:1" ht="14.25" customHeight="1">
      <c r="A283" s="26"/>
    </row>
    <row r="284" spans="1:1" ht="14.25" customHeight="1">
      <c r="A284" s="26"/>
    </row>
    <row r="285" spans="1:1" ht="14.25" customHeight="1">
      <c r="A285" s="26"/>
    </row>
    <row r="286" spans="1:1" ht="14.25" customHeight="1">
      <c r="A286" s="26"/>
    </row>
    <row r="287" spans="1:1" ht="14.25" customHeight="1">
      <c r="A287" s="26"/>
    </row>
    <row r="288" spans="1:1" ht="14.25" customHeight="1">
      <c r="A288" s="26"/>
    </row>
    <row r="289" spans="1:1" ht="14.25" customHeight="1">
      <c r="A289" s="26"/>
    </row>
    <row r="290" spans="1:1" ht="14.25" customHeight="1">
      <c r="A290" s="26"/>
    </row>
    <row r="291" spans="1:1" ht="14.25" customHeight="1">
      <c r="A291" s="26"/>
    </row>
    <row r="292" spans="1:1" ht="14.25" customHeight="1">
      <c r="A292" s="26"/>
    </row>
    <row r="293" spans="1:1" ht="14.25" customHeight="1">
      <c r="A293" s="26"/>
    </row>
    <row r="294" spans="1:1" ht="14.25" customHeight="1">
      <c r="A294" s="26"/>
    </row>
    <row r="295" spans="1:1" ht="14.25" customHeight="1">
      <c r="A295" s="26"/>
    </row>
    <row r="296" spans="1:1" ht="14.25" customHeight="1">
      <c r="A296" s="26"/>
    </row>
    <row r="297" spans="1:1" ht="14.25" customHeight="1">
      <c r="A297" s="26"/>
    </row>
    <row r="298" spans="1:1" ht="14.25" customHeight="1">
      <c r="A298" s="26"/>
    </row>
    <row r="299" spans="1:1" ht="14.25" customHeight="1">
      <c r="A299" s="26"/>
    </row>
    <row r="300" spans="1:1" ht="14.25" customHeight="1">
      <c r="A300" s="26"/>
    </row>
    <row r="301" spans="1:1" ht="14.25" customHeight="1">
      <c r="A301" s="26"/>
    </row>
    <row r="302" spans="1:1" ht="14.25" customHeight="1">
      <c r="A302" s="26"/>
    </row>
    <row r="303" spans="1:1" ht="14.25" customHeight="1">
      <c r="A303" s="26"/>
    </row>
    <row r="304" spans="1:1" ht="14.25" customHeight="1">
      <c r="A304" s="26"/>
    </row>
    <row r="305" spans="1:1" ht="14.25" customHeight="1">
      <c r="A305" s="26"/>
    </row>
    <row r="306" spans="1:1" ht="14.25" customHeight="1">
      <c r="A306" s="26"/>
    </row>
    <row r="307" spans="1:1" ht="14.25" customHeight="1">
      <c r="A307" s="26"/>
    </row>
    <row r="308" spans="1:1" ht="14.25" customHeight="1">
      <c r="A308" s="26"/>
    </row>
    <row r="309" spans="1:1" ht="14.25" customHeight="1">
      <c r="A309" s="26"/>
    </row>
    <row r="310" spans="1:1" ht="14.25" customHeight="1">
      <c r="A310" s="26"/>
    </row>
    <row r="311" spans="1:1" ht="14.25" customHeight="1">
      <c r="A311" s="26"/>
    </row>
    <row r="312" spans="1:1" ht="14.25" customHeight="1">
      <c r="A312" s="26"/>
    </row>
    <row r="313" spans="1:1" ht="14.25" customHeight="1">
      <c r="A313" s="26"/>
    </row>
    <row r="314" spans="1:1" ht="14.25" customHeight="1">
      <c r="A314" s="26"/>
    </row>
    <row r="315" spans="1:1" ht="14.25" customHeight="1">
      <c r="A315" s="26"/>
    </row>
    <row r="316" spans="1:1" ht="14.25" customHeight="1">
      <c r="A316" s="26"/>
    </row>
    <row r="317" spans="1:1" ht="14.25" customHeight="1">
      <c r="A317" s="26"/>
    </row>
    <row r="318" spans="1:1" ht="14.25" customHeight="1">
      <c r="A318" s="26"/>
    </row>
    <row r="319" spans="1:1" ht="14.25" customHeight="1">
      <c r="A319" s="26"/>
    </row>
    <row r="320" spans="1:1" ht="14.25" customHeight="1">
      <c r="A320" s="26"/>
    </row>
    <row r="321" spans="1:1" ht="14.25" customHeight="1">
      <c r="A321" s="26"/>
    </row>
    <row r="322" spans="1:1" ht="14.25" customHeight="1">
      <c r="A322" s="26"/>
    </row>
    <row r="323" spans="1:1" ht="14.25" customHeight="1">
      <c r="A323" s="26"/>
    </row>
    <row r="324" spans="1:1" ht="14.25" customHeight="1">
      <c r="A324" s="26"/>
    </row>
    <row r="325" spans="1:1" ht="14.25" customHeight="1">
      <c r="A325" s="26"/>
    </row>
    <row r="326" spans="1:1" ht="14.25" customHeight="1">
      <c r="A326" s="26"/>
    </row>
    <row r="327" spans="1:1" ht="14.25" customHeight="1">
      <c r="A327" s="26"/>
    </row>
    <row r="328" spans="1:1" ht="14.25" customHeight="1">
      <c r="A328" s="26"/>
    </row>
    <row r="329" spans="1:1" ht="14.25" customHeight="1">
      <c r="A329" s="26"/>
    </row>
    <row r="330" spans="1:1" ht="14.25" customHeight="1">
      <c r="A330" s="26"/>
    </row>
    <row r="331" spans="1:1" ht="14.25" customHeight="1">
      <c r="A331" s="26"/>
    </row>
    <row r="332" spans="1:1" ht="14.25" customHeight="1">
      <c r="A332" s="26"/>
    </row>
    <row r="333" spans="1:1" ht="14.25" customHeight="1">
      <c r="A333" s="26"/>
    </row>
    <row r="334" spans="1:1" ht="14.25" customHeight="1">
      <c r="A334" s="26"/>
    </row>
    <row r="335" spans="1:1" ht="14.25" customHeight="1">
      <c r="A335" s="26"/>
    </row>
    <row r="336" spans="1:1" ht="14.25" customHeight="1">
      <c r="A336" s="26"/>
    </row>
    <row r="337" spans="1:1" ht="14.25" customHeight="1">
      <c r="A337" s="26"/>
    </row>
    <row r="338" spans="1:1" ht="14.25" customHeight="1">
      <c r="A338" s="26"/>
    </row>
    <row r="339" spans="1:1" ht="14.25" customHeight="1">
      <c r="A339" s="26"/>
    </row>
    <row r="340" spans="1:1" ht="14.25" customHeight="1">
      <c r="A340" s="26"/>
    </row>
    <row r="341" spans="1:1" ht="14.25" customHeight="1">
      <c r="A341" s="26"/>
    </row>
    <row r="342" spans="1:1" ht="14.25" customHeight="1">
      <c r="A342" s="26"/>
    </row>
    <row r="343" spans="1:1" ht="14.25" customHeight="1">
      <c r="A343" s="26"/>
    </row>
    <row r="344" spans="1:1" ht="14.25" customHeight="1">
      <c r="A344" s="26"/>
    </row>
    <row r="345" spans="1:1" ht="14.25" customHeight="1">
      <c r="A345" s="26"/>
    </row>
    <row r="346" spans="1:1" ht="14.25" customHeight="1">
      <c r="A346" s="26"/>
    </row>
    <row r="347" spans="1:1" ht="14.25" customHeight="1">
      <c r="A347" s="26"/>
    </row>
    <row r="348" spans="1:1" ht="14.25" customHeight="1">
      <c r="A348" s="26"/>
    </row>
    <row r="349" spans="1:1" ht="14.25" customHeight="1">
      <c r="A349" s="26"/>
    </row>
    <row r="350" spans="1:1" ht="14.25" customHeight="1">
      <c r="A350" s="26"/>
    </row>
    <row r="351" spans="1:1" ht="14.25" customHeight="1">
      <c r="A351" s="26"/>
    </row>
    <row r="352" spans="1:1" ht="14.25" customHeight="1">
      <c r="A352" s="26"/>
    </row>
    <row r="353" spans="1:1" ht="14.25" customHeight="1">
      <c r="A353" s="26"/>
    </row>
    <row r="354" spans="1:1" ht="14.25" customHeight="1">
      <c r="A354" s="26"/>
    </row>
    <row r="355" spans="1:1" ht="14.25" customHeight="1">
      <c r="A355" s="26"/>
    </row>
    <row r="356" spans="1:1" ht="14.25" customHeight="1">
      <c r="A356" s="26"/>
    </row>
    <row r="357" spans="1:1" ht="14.25" customHeight="1">
      <c r="A357" s="26"/>
    </row>
    <row r="358" spans="1:1" ht="14.25" customHeight="1">
      <c r="A358" s="26"/>
    </row>
    <row r="359" spans="1:1" ht="14.25" customHeight="1">
      <c r="A359" s="26"/>
    </row>
    <row r="360" spans="1:1" ht="14.25" customHeight="1">
      <c r="A360" s="26"/>
    </row>
    <row r="361" spans="1:1" ht="14.25" customHeight="1">
      <c r="A361" s="26"/>
    </row>
    <row r="362" spans="1:1" ht="14.25" customHeight="1">
      <c r="A362" s="26"/>
    </row>
    <row r="363" spans="1:1" ht="14.25" customHeight="1">
      <c r="A363" s="26"/>
    </row>
    <row r="364" spans="1:1" ht="14.25" customHeight="1">
      <c r="A364" s="26"/>
    </row>
    <row r="365" spans="1:1" ht="14.25" customHeight="1">
      <c r="A365" s="26"/>
    </row>
    <row r="366" spans="1:1" ht="14.25" customHeight="1">
      <c r="A366" s="26"/>
    </row>
    <row r="367" spans="1:1" ht="14.25" customHeight="1">
      <c r="A367" s="26"/>
    </row>
    <row r="368" spans="1:1" ht="14.25" customHeight="1">
      <c r="A368" s="26"/>
    </row>
    <row r="369" spans="1:1" ht="14.25" customHeight="1">
      <c r="A369" s="26"/>
    </row>
    <row r="370" spans="1:1" ht="14.25" customHeight="1">
      <c r="A370" s="26"/>
    </row>
    <row r="371" spans="1:1" ht="14.25" customHeight="1">
      <c r="A371" s="26"/>
    </row>
    <row r="372" spans="1:1" ht="14.25" customHeight="1">
      <c r="A372" s="26"/>
    </row>
    <row r="373" spans="1:1" ht="14.25" customHeight="1">
      <c r="A373" s="26"/>
    </row>
    <row r="374" spans="1:1" ht="14.25" customHeight="1">
      <c r="A374" s="26"/>
    </row>
    <row r="375" spans="1:1" ht="14.25" customHeight="1">
      <c r="A375" s="26"/>
    </row>
    <row r="376" spans="1:1" ht="14.25" customHeight="1">
      <c r="A376" s="26"/>
    </row>
    <row r="377" spans="1:1" ht="14.25" customHeight="1">
      <c r="A377" s="26"/>
    </row>
    <row r="378" spans="1:1" ht="14.25" customHeight="1">
      <c r="A378" s="26"/>
    </row>
    <row r="379" spans="1:1" ht="14.25" customHeight="1">
      <c r="A379" s="26"/>
    </row>
    <row r="380" spans="1:1" ht="14.25" customHeight="1">
      <c r="A380" s="26"/>
    </row>
    <row r="381" spans="1:1" ht="14.25" customHeight="1">
      <c r="A381" s="26"/>
    </row>
    <row r="382" spans="1:1" ht="14.25" customHeight="1">
      <c r="A382" s="26"/>
    </row>
    <row r="383" spans="1:1" ht="14.25" customHeight="1">
      <c r="A383" s="26"/>
    </row>
    <row r="384" spans="1:1" ht="14.25" customHeight="1">
      <c r="A384" s="26"/>
    </row>
    <row r="385" spans="1:1" ht="14.25" customHeight="1">
      <c r="A385" s="26"/>
    </row>
    <row r="386" spans="1:1" ht="14.25" customHeight="1">
      <c r="A386" s="26"/>
    </row>
    <row r="387" spans="1:1" ht="14.25" customHeight="1">
      <c r="A387" s="26"/>
    </row>
    <row r="388" spans="1:1" ht="14.25" customHeight="1">
      <c r="A388" s="26"/>
    </row>
    <row r="389" spans="1:1" ht="14.25" customHeight="1">
      <c r="A389" s="26"/>
    </row>
    <row r="390" spans="1:1" ht="14.25" customHeight="1">
      <c r="A390" s="26"/>
    </row>
    <row r="391" spans="1:1" ht="14.25" customHeight="1">
      <c r="A391" s="26"/>
    </row>
    <row r="392" spans="1:1" ht="14.25" customHeight="1">
      <c r="A392" s="26"/>
    </row>
    <row r="393" spans="1:1" ht="14.25" customHeight="1">
      <c r="A393" s="26"/>
    </row>
    <row r="394" spans="1:1" ht="14.25" customHeight="1">
      <c r="A394" s="26"/>
    </row>
    <row r="395" spans="1:1" ht="14.25" customHeight="1">
      <c r="A395" s="26"/>
    </row>
    <row r="396" spans="1:1" ht="14.25" customHeight="1">
      <c r="A396" s="26"/>
    </row>
    <row r="397" spans="1:1" ht="14.25" customHeight="1">
      <c r="A397" s="26"/>
    </row>
    <row r="398" spans="1:1" ht="14.25" customHeight="1">
      <c r="A398" s="26"/>
    </row>
    <row r="399" spans="1:1" ht="14.25" customHeight="1">
      <c r="A399" s="26"/>
    </row>
    <row r="400" spans="1:1" ht="14.25" customHeight="1">
      <c r="A400" s="26"/>
    </row>
    <row r="401" spans="1:1" ht="14.25" customHeight="1">
      <c r="A401" s="26"/>
    </row>
    <row r="402" spans="1:1" ht="14.25" customHeight="1">
      <c r="A402" s="26"/>
    </row>
    <row r="403" spans="1:1" ht="14.25" customHeight="1">
      <c r="A403" s="26"/>
    </row>
    <row r="404" spans="1:1" ht="14.25" customHeight="1">
      <c r="A404" s="26"/>
    </row>
    <row r="405" spans="1:1" ht="14.25" customHeight="1">
      <c r="A405" s="26"/>
    </row>
    <row r="406" spans="1:1" ht="14.25" customHeight="1">
      <c r="A406" s="26"/>
    </row>
    <row r="407" spans="1:1" ht="14.25" customHeight="1">
      <c r="A407" s="26"/>
    </row>
    <row r="408" spans="1:1" ht="14.25" customHeight="1">
      <c r="A408" s="26"/>
    </row>
    <row r="409" spans="1:1" ht="14.25" customHeight="1">
      <c r="A409" s="26"/>
    </row>
    <row r="410" spans="1:1" ht="14.25" customHeight="1">
      <c r="A410" s="26"/>
    </row>
    <row r="411" spans="1:1" ht="14.25" customHeight="1">
      <c r="A411" s="26"/>
    </row>
    <row r="412" spans="1:1" ht="14.25" customHeight="1">
      <c r="A412" s="26"/>
    </row>
    <row r="413" spans="1:1" ht="14.25" customHeight="1">
      <c r="A413" s="26"/>
    </row>
    <row r="414" spans="1:1" ht="14.25" customHeight="1">
      <c r="A414" s="26"/>
    </row>
    <row r="415" spans="1:1" ht="14.25" customHeight="1">
      <c r="A415" s="26"/>
    </row>
    <row r="416" spans="1:1" ht="14.25" customHeight="1">
      <c r="A416" s="26"/>
    </row>
    <row r="417" spans="1:1" ht="14.25" customHeight="1">
      <c r="A417" s="26"/>
    </row>
    <row r="418" spans="1:1" ht="14.25" customHeight="1">
      <c r="A418" s="26"/>
    </row>
    <row r="419" spans="1:1" ht="14.25" customHeight="1">
      <c r="A419" s="26"/>
    </row>
    <row r="420" spans="1:1" ht="14.25" customHeight="1">
      <c r="A420" s="26"/>
    </row>
    <row r="421" spans="1:1" ht="14.25" customHeight="1">
      <c r="A421" s="26"/>
    </row>
    <row r="422" spans="1:1" ht="14.25" customHeight="1">
      <c r="A422" s="26"/>
    </row>
    <row r="423" spans="1:1" ht="14.25" customHeight="1">
      <c r="A423" s="26"/>
    </row>
    <row r="424" spans="1:1" ht="14.25" customHeight="1">
      <c r="A424" s="26"/>
    </row>
    <row r="425" spans="1:1" ht="14.25" customHeight="1">
      <c r="A425" s="26"/>
    </row>
    <row r="426" spans="1:1" ht="14.25" customHeight="1">
      <c r="A426" s="26"/>
    </row>
    <row r="427" spans="1:1" ht="14.25" customHeight="1">
      <c r="A427" s="26"/>
    </row>
    <row r="428" spans="1:1" ht="14.25" customHeight="1">
      <c r="A428" s="26"/>
    </row>
    <row r="429" spans="1:1" ht="14.25" customHeight="1">
      <c r="A429" s="26"/>
    </row>
    <row r="430" spans="1:1" ht="14.25" customHeight="1">
      <c r="A430" s="26"/>
    </row>
    <row r="431" spans="1:1" ht="14.25" customHeight="1">
      <c r="A431" s="26"/>
    </row>
    <row r="432" spans="1:1" ht="14.25" customHeight="1">
      <c r="A432" s="26"/>
    </row>
    <row r="433" spans="1:1" ht="14.25" customHeight="1">
      <c r="A433" s="26"/>
    </row>
    <row r="434" spans="1:1" ht="14.25" customHeight="1">
      <c r="A434" s="26"/>
    </row>
    <row r="435" spans="1:1" ht="14.25" customHeight="1">
      <c r="A435" s="26"/>
    </row>
    <row r="436" spans="1:1" ht="14.25" customHeight="1">
      <c r="A436" s="26"/>
    </row>
    <row r="437" spans="1:1" ht="14.25" customHeight="1">
      <c r="A437" s="26"/>
    </row>
    <row r="438" spans="1:1" ht="14.25" customHeight="1">
      <c r="A438" s="26"/>
    </row>
    <row r="439" spans="1:1" ht="14.25" customHeight="1">
      <c r="A439" s="26"/>
    </row>
    <row r="440" spans="1:1" ht="14.25" customHeight="1">
      <c r="A440" s="26"/>
    </row>
    <row r="441" spans="1:1" ht="14.25" customHeight="1">
      <c r="A441" s="26"/>
    </row>
    <row r="442" spans="1:1" ht="14.25" customHeight="1">
      <c r="A442" s="26"/>
    </row>
    <row r="443" spans="1:1" ht="14.25" customHeight="1">
      <c r="A443" s="26"/>
    </row>
    <row r="444" spans="1:1" ht="14.25" customHeight="1">
      <c r="A444" s="26"/>
    </row>
    <row r="445" spans="1:1" ht="14.25" customHeight="1">
      <c r="A445" s="26"/>
    </row>
    <row r="446" spans="1:1" ht="14.25" customHeight="1">
      <c r="A446" s="26"/>
    </row>
    <row r="447" spans="1:1" ht="14.25" customHeight="1">
      <c r="A447" s="26"/>
    </row>
    <row r="448" spans="1:1" ht="14.25" customHeight="1">
      <c r="A448" s="26"/>
    </row>
    <row r="449" spans="1:1" ht="14.25" customHeight="1">
      <c r="A449" s="26"/>
    </row>
    <row r="450" spans="1:1" ht="14.25" customHeight="1">
      <c r="A450" s="26"/>
    </row>
    <row r="451" spans="1:1" ht="14.25" customHeight="1">
      <c r="A451" s="26"/>
    </row>
    <row r="452" spans="1:1" ht="14.25" customHeight="1">
      <c r="A452" s="26"/>
    </row>
    <row r="453" spans="1:1" ht="14.25" customHeight="1">
      <c r="A453" s="26"/>
    </row>
    <row r="454" spans="1:1" ht="14.25" customHeight="1">
      <c r="A454" s="26"/>
    </row>
    <row r="455" spans="1:1" ht="14.25" customHeight="1">
      <c r="A455" s="26"/>
    </row>
    <row r="456" spans="1:1" ht="14.25" customHeight="1">
      <c r="A456" s="26"/>
    </row>
    <row r="457" spans="1:1" ht="14.25" customHeight="1">
      <c r="A457" s="26"/>
    </row>
    <row r="458" spans="1:1" ht="14.25" customHeight="1">
      <c r="A458" s="26"/>
    </row>
    <row r="459" spans="1:1" ht="14.25" customHeight="1">
      <c r="A459" s="26"/>
    </row>
    <row r="460" spans="1:1" ht="14.25" customHeight="1">
      <c r="A460" s="26"/>
    </row>
    <row r="461" spans="1:1" ht="14.25" customHeight="1">
      <c r="A461" s="26"/>
    </row>
    <row r="462" spans="1:1" ht="14.25" customHeight="1">
      <c r="A462" s="26"/>
    </row>
    <row r="463" spans="1:1" ht="14.25" customHeight="1">
      <c r="A463" s="26"/>
    </row>
    <row r="464" spans="1:1" ht="14.25" customHeight="1">
      <c r="A464" s="26"/>
    </row>
    <row r="465" spans="1:1" ht="14.25" customHeight="1">
      <c r="A465" s="26"/>
    </row>
    <row r="466" spans="1:1" ht="14.25" customHeight="1">
      <c r="A466" s="26"/>
    </row>
    <row r="467" spans="1:1" ht="14.25" customHeight="1">
      <c r="A467" s="26"/>
    </row>
    <row r="468" spans="1:1" ht="14.25" customHeight="1">
      <c r="A468" s="26"/>
    </row>
    <row r="469" spans="1:1" ht="14.25" customHeight="1">
      <c r="A469" s="26"/>
    </row>
    <row r="470" spans="1:1" ht="14.25" customHeight="1">
      <c r="A470" s="26"/>
    </row>
    <row r="471" spans="1:1" ht="14.25" customHeight="1">
      <c r="A471" s="26"/>
    </row>
    <row r="472" spans="1:1" ht="14.25" customHeight="1">
      <c r="A472" s="26"/>
    </row>
    <row r="473" spans="1:1" ht="14.25" customHeight="1">
      <c r="A473" s="26"/>
    </row>
    <row r="474" spans="1:1" ht="14.25" customHeight="1">
      <c r="A474" s="26"/>
    </row>
    <row r="475" spans="1:1" ht="14.25" customHeight="1">
      <c r="A475" s="26"/>
    </row>
    <row r="476" spans="1:1" ht="14.25" customHeight="1">
      <c r="A476" s="26"/>
    </row>
    <row r="477" spans="1:1" ht="14.25" customHeight="1">
      <c r="A477" s="26"/>
    </row>
    <row r="478" spans="1:1" ht="14.25" customHeight="1">
      <c r="A478" s="26"/>
    </row>
    <row r="479" spans="1:1" ht="14.25" customHeight="1">
      <c r="A479" s="26"/>
    </row>
    <row r="480" spans="1:1" ht="14.25" customHeight="1">
      <c r="A480" s="26"/>
    </row>
    <row r="481" spans="1:1" ht="14.25" customHeight="1">
      <c r="A481" s="26"/>
    </row>
    <row r="482" spans="1:1" ht="14.25" customHeight="1">
      <c r="A482" s="26"/>
    </row>
    <row r="483" spans="1:1" ht="14.25" customHeight="1">
      <c r="A483" s="26"/>
    </row>
    <row r="484" spans="1:1" ht="14.25" customHeight="1">
      <c r="A484" s="26"/>
    </row>
    <row r="485" spans="1:1" ht="14.25" customHeight="1">
      <c r="A485" s="26"/>
    </row>
    <row r="486" spans="1:1" ht="14.25" customHeight="1">
      <c r="A486" s="26"/>
    </row>
    <row r="487" spans="1:1" ht="14.25" customHeight="1">
      <c r="A487" s="26"/>
    </row>
    <row r="488" spans="1:1" ht="14.25" customHeight="1">
      <c r="A488" s="26"/>
    </row>
    <row r="489" spans="1:1" ht="14.25" customHeight="1">
      <c r="A489" s="26"/>
    </row>
    <row r="490" spans="1:1" ht="14.25" customHeight="1">
      <c r="A490" s="26"/>
    </row>
    <row r="491" spans="1:1" ht="14.25" customHeight="1">
      <c r="A491" s="26"/>
    </row>
    <row r="492" spans="1:1" ht="14.25" customHeight="1">
      <c r="A492" s="26"/>
    </row>
    <row r="493" spans="1:1" ht="14.25" customHeight="1">
      <c r="A493" s="26"/>
    </row>
    <row r="494" spans="1:1" ht="14.25" customHeight="1">
      <c r="A494" s="26"/>
    </row>
    <row r="495" spans="1:1" ht="14.25" customHeight="1">
      <c r="A495" s="26"/>
    </row>
    <row r="496" spans="1:1" ht="14.25" customHeight="1">
      <c r="A496" s="26"/>
    </row>
    <row r="497" spans="1:1" ht="14.25" customHeight="1">
      <c r="A497" s="26"/>
    </row>
    <row r="498" spans="1:1" ht="14.25" customHeight="1">
      <c r="A498" s="26"/>
    </row>
    <row r="499" spans="1:1" ht="14.25" customHeight="1">
      <c r="A499" s="26"/>
    </row>
    <row r="500" spans="1:1" ht="14.25" customHeight="1">
      <c r="A500" s="26"/>
    </row>
    <row r="501" spans="1:1" ht="14.25" customHeight="1">
      <c r="A501" s="26"/>
    </row>
    <row r="502" spans="1:1" ht="14.25" customHeight="1">
      <c r="A502" s="26"/>
    </row>
    <row r="503" spans="1:1" ht="14.25" customHeight="1">
      <c r="A503" s="26"/>
    </row>
    <row r="504" spans="1:1" ht="14.25" customHeight="1">
      <c r="A504" s="26"/>
    </row>
    <row r="505" spans="1:1" ht="14.25" customHeight="1">
      <c r="A505" s="26"/>
    </row>
    <row r="506" spans="1:1" ht="14.25" customHeight="1">
      <c r="A506" s="26"/>
    </row>
    <row r="507" spans="1:1" ht="14.25" customHeight="1">
      <c r="A507" s="26"/>
    </row>
    <row r="508" spans="1:1" ht="14.25" customHeight="1">
      <c r="A508" s="26"/>
    </row>
    <row r="509" spans="1:1" ht="14.25" customHeight="1">
      <c r="A509" s="26"/>
    </row>
    <row r="510" spans="1:1" ht="14.25" customHeight="1">
      <c r="A510" s="26"/>
    </row>
    <row r="511" spans="1:1" ht="14.25" customHeight="1">
      <c r="A511" s="26"/>
    </row>
    <row r="512" spans="1:1" ht="14.25" customHeight="1">
      <c r="A512" s="26"/>
    </row>
    <row r="513" spans="1:1" ht="14.25" customHeight="1">
      <c r="A513" s="26"/>
    </row>
    <row r="514" spans="1:1" ht="14.25" customHeight="1">
      <c r="A514" s="26"/>
    </row>
    <row r="515" spans="1:1" ht="14.25" customHeight="1">
      <c r="A515" s="26"/>
    </row>
    <row r="516" spans="1:1" ht="14.25" customHeight="1">
      <c r="A516" s="26"/>
    </row>
    <row r="517" spans="1:1" ht="14.25" customHeight="1">
      <c r="A517" s="26"/>
    </row>
    <row r="518" spans="1:1" ht="14.25" customHeight="1">
      <c r="A518" s="26"/>
    </row>
    <row r="519" spans="1:1" ht="14.25" customHeight="1">
      <c r="A519" s="26"/>
    </row>
    <row r="520" spans="1:1" ht="14.25" customHeight="1">
      <c r="A520" s="26"/>
    </row>
    <row r="521" spans="1:1" ht="14.25" customHeight="1">
      <c r="A521" s="26"/>
    </row>
    <row r="522" spans="1:1" ht="14.25" customHeight="1">
      <c r="A522" s="26"/>
    </row>
    <row r="523" spans="1:1" ht="14.25" customHeight="1">
      <c r="A523" s="26"/>
    </row>
    <row r="524" spans="1:1" ht="14.25" customHeight="1">
      <c r="A524" s="26"/>
    </row>
    <row r="525" spans="1:1" ht="14.25" customHeight="1">
      <c r="A525" s="26"/>
    </row>
    <row r="526" spans="1:1" ht="14.25" customHeight="1">
      <c r="A526" s="26"/>
    </row>
    <row r="527" spans="1:1" ht="14.25" customHeight="1">
      <c r="A527" s="26"/>
    </row>
    <row r="528" spans="1:1" ht="14.25" customHeight="1">
      <c r="A528" s="26"/>
    </row>
    <row r="529" spans="1:1" ht="14.25" customHeight="1">
      <c r="A529" s="26"/>
    </row>
    <row r="530" spans="1:1" ht="14.25" customHeight="1">
      <c r="A530" s="26"/>
    </row>
    <row r="531" spans="1:1" ht="14.25" customHeight="1">
      <c r="A531" s="26"/>
    </row>
    <row r="532" spans="1:1" ht="14.25" customHeight="1">
      <c r="A532" s="26"/>
    </row>
    <row r="533" spans="1:1" ht="14.25" customHeight="1">
      <c r="A533" s="26"/>
    </row>
    <row r="534" spans="1:1" ht="14.25" customHeight="1">
      <c r="A534" s="26"/>
    </row>
    <row r="535" spans="1:1" ht="14.25" customHeight="1">
      <c r="A535" s="26"/>
    </row>
    <row r="536" spans="1:1" ht="14.25" customHeight="1">
      <c r="A536" s="26"/>
    </row>
    <row r="537" spans="1:1" ht="14.25" customHeight="1">
      <c r="A537" s="26"/>
    </row>
    <row r="538" spans="1:1" ht="14.25" customHeight="1">
      <c r="A538" s="26"/>
    </row>
    <row r="539" spans="1:1" ht="14.25" customHeight="1">
      <c r="A539" s="26"/>
    </row>
    <row r="540" spans="1:1" ht="14.25" customHeight="1">
      <c r="A540" s="26"/>
    </row>
    <row r="541" spans="1:1" ht="14.25" customHeight="1">
      <c r="A541" s="26"/>
    </row>
    <row r="542" spans="1:1" ht="14.25" customHeight="1">
      <c r="A542" s="26"/>
    </row>
    <row r="543" spans="1:1" ht="14.25" customHeight="1">
      <c r="A543" s="26"/>
    </row>
    <row r="544" spans="1:1" ht="14.25" customHeight="1">
      <c r="A544" s="26"/>
    </row>
    <row r="545" spans="1:1" ht="14.25" customHeight="1">
      <c r="A545" s="26"/>
    </row>
    <row r="546" spans="1:1" ht="14.25" customHeight="1">
      <c r="A546" s="26"/>
    </row>
    <row r="547" spans="1:1" ht="14.25" customHeight="1">
      <c r="A547" s="26"/>
    </row>
    <row r="548" spans="1:1" ht="14.25" customHeight="1">
      <c r="A548" s="26"/>
    </row>
    <row r="549" spans="1:1" ht="14.25" customHeight="1">
      <c r="A549" s="26"/>
    </row>
    <row r="550" spans="1:1" ht="14.25" customHeight="1">
      <c r="A550" s="26"/>
    </row>
    <row r="551" spans="1:1" ht="14.25" customHeight="1">
      <c r="A551" s="26"/>
    </row>
    <row r="552" spans="1:1" ht="14.25" customHeight="1">
      <c r="A552" s="26"/>
    </row>
    <row r="553" spans="1:1" ht="14.25" customHeight="1">
      <c r="A553" s="26"/>
    </row>
    <row r="554" spans="1:1" ht="14.25" customHeight="1">
      <c r="A554" s="26"/>
    </row>
    <row r="555" spans="1:1" ht="14.25" customHeight="1">
      <c r="A555" s="26"/>
    </row>
    <row r="556" spans="1:1" ht="14.25" customHeight="1">
      <c r="A556" s="26"/>
    </row>
    <row r="557" spans="1:1" ht="14.25" customHeight="1">
      <c r="A557" s="26"/>
    </row>
    <row r="558" spans="1:1" ht="14.25" customHeight="1">
      <c r="A558" s="26"/>
    </row>
    <row r="559" spans="1:1" ht="14.25" customHeight="1">
      <c r="A559" s="26"/>
    </row>
    <row r="560" spans="1:1" ht="14.25" customHeight="1">
      <c r="A560" s="26"/>
    </row>
    <row r="561" spans="1:1" ht="14.25" customHeight="1">
      <c r="A561" s="26"/>
    </row>
    <row r="562" spans="1:1" ht="14.25" customHeight="1">
      <c r="A562" s="26"/>
    </row>
    <row r="563" spans="1:1" ht="14.25" customHeight="1">
      <c r="A563" s="26"/>
    </row>
    <row r="564" spans="1:1" ht="14.25" customHeight="1">
      <c r="A564" s="26"/>
    </row>
    <row r="565" spans="1:1" ht="14.25" customHeight="1">
      <c r="A565" s="26"/>
    </row>
    <row r="566" spans="1:1" ht="14.25" customHeight="1">
      <c r="A566" s="26"/>
    </row>
    <row r="567" spans="1:1" ht="14.25" customHeight="1">
      <c r="A567" s="26"/>
    </row>
    <row r="568" spans="1:1" ht="14.25" customHeight="1">
      <c r="A568" s="26"/>
    </row>
    <row r="569" spans="1:1" ht="14.25" customHeight="1">
      <c r="A569" s="26"/>
    </row>
    <row r="570" spans="1:1" ht="14.25" customHeight="1">
      <c r="A570" s="26"/>
    </row>
    <row r="571" spans="1:1" ht="14.25" customHeight="1">
      <c r="A571" s="26"/>
    </row>
    <row r="572" spans="1:1" ht="14.25" customHeight="1">
      <c r="A572" s="26"/>
    </row>
    <row r="573" spans="1:1" ht="14.25" customHeight="1">
      <c r="A573" s="26"/>
    </row>
    <row r="574" spans="1:1" ht="14.25" customHeight="1">
      <c r="A574" s="26"/>
    </row>
    <row r="575" spans="1:1" ht="14.25" customHeight="1">
      <c r="A575" s="26"/>
    </row>
    <row r="576" spans="1:1" ht="14.25" customHeight="1">
      <c r="A576" s="26"/>
    </row>
    <row r="577" spans="1:1" ht="14.25" customHeight="1">
      <c r="A577" s="26"/>
    </row>
    <row r="578" spans="1:1" ht="14.25" customHeight="1">
      <c r="A578" s="26"/>
    </row>
    <row r="579" spans="1:1" ht="14.25" customHeight="1">
      <c r="A579" s="26"/>
    </row>
    <row r="580" spans="1:1" ht="14.25" customHeight="1">
      <c r="A580" s="26"/>
    </row>
    <row r="581" spans="1:1" ht="14.25" customHeight="1">
      <c r="A581" s="26"/>
    </row>
    <row r="582" spans="1:1" ht="14.25" customHeight="1">
      <c r="A582" s="26"/>
    </row>
    <row r="583" spans="1:1" ht="14.25" customHeight="1">
      <c r="A583" s="26"/>
    </row>
    <row r="584" spans="1:1" ht="14.25" customHeight="1">
      <c r="A584" s="26"/>
    </row>
    <row r="585" spans="1:1" ht="14.25" customHeight="1">
      <c r="A585" s="26"/>
    </row>
    <row r="586" spans="1:1" ht="14.25" customHeight="1">
      <c r="A586" s="26"/>
    </row>
    <row r="587" spans="1:1" ht="14.25" customHeight="1">
      <c r="A587" s="26"/>
    </row>
    <row r="588" spans="1:1" ht="14.25" customHeight="1">
      <c r="A588" s="26"/>
    </row>
    <row r="589" spans="1:1" ht="14.25" customHeight="1">
      <c r="A589" s="26"/>
    </row>
    <row r="590" spans="1:1" ht="14.25" customHeight="1">
      <c r="A590" s="26"/>
    </row>
    <row r="591" spans="1:1" ht="14.25" customHeight="1">
      <c r="A591" s="26"/>
    </row>
    <row r="592" spans="1:1" ht="14.25" customHeight="1">
      <c r="A592" s="26"/>
    </row>
    <row r="593" spans="1:1" ht="14.25" customHeight="1">
      <c r="A593" s="26"/>
    </row>
    <row r="594" spans="1:1" ht="14.25" customHeight="1">
      <c r="A594" s="26"/>
    </row>
    <row r="595" spans="1:1" ht="14.25" customHeight="1">
      <c r="A595" s="26"/>
    </row>
    <row r="596" spans="1:1" ht="14.25" customHeight="1">
      <c r="A596" s="26"/>
    </row>
    <row r="597" spans="1:1" ht="14.25" customHeight="1">
      <c r="A597" s="26"/>
    </row>
    <row r="598" spans="1:1" ht="14.25" customHeight="1">
      <c r="A598" s="26"/>
    </row>
    <row r="599" spans="1:1" ht="14.25" customHeight="1">
      <c r="A599" s="26"/>
    </row>
    <row r="600" spans="1:1" ht="14.25" customHeight="1">
      <c r="A600" s="26"/>
    </row>
    <row r="601" spans="1:1" ht="14.25" customHeight="1">
      <c r="A601" s="26"/>
    </row>
    <row r="602" spans="1:1" ht="14.25" customHeight="1">
      <c r="A602" s="26"/>
    </row>
    <row r="603" spans="1:1" ht="14.25" customHeight="1">
      <c r="A603" s="26"/>
    </row>
    <row r="604" spans="1:1" ht="14.25" customHeight="1">
      <c r="A604" s="26"/>
    </row>
    <row r="605" spans="1:1" ht="14.25" customHeight="1">
      <c r="A605" s="26"/>
    </row>
    <row r="606" spans="1:1" ht="14.25" customHeight="1">
      <c r="A606" s="26"/>
    </row>
    <row r="607" spans="1:1" ht="14.25" customHeight="1">
      <c r="A607" s="26"/>
    </row>
    <row r="608" spans="1:1" ht="14.25" customHeight="1">
      <c r="A608" s="26"/>
    </row>
    <row r="609" spans="1:1" ht="14.25" customHeight="1">
      <c r="A609" s="26"/>
    </row>
    <row r="610" spans="1:1" ht="14.25" customHeight="1">
      <c r="A610" s="26"/>
    </row>
    <row r="611" spans="1:1" ht="14.25" customHeight="1">
      <c r="A611" s="26"/>
    </row>
    <row r="612" spans="1:1" ht="14.25" customHeight="1">
      <c r="A612" s="26"/>
    </row>
    <row r="613" spans="1:1" ht="14.25" customHeight="1">
      <c r="A613" s="26"/>
    </row>
    <row r="614" spans="1:1" ht="14.25" customHeight="1">
      <c r="A614" s="26"/>
    </row>
    <row r="615" spans="1:1" ht="14.25" customHeight="1">
      <c r="A615" s="26"/>
    </row>
    <row r="616" spans="1:1" ht="14.25" customHeight="1">
      <c r="A616" s="26"/>
    </row>
    <row r="617" spans="1:1" ht="14.25" customHeight="1">
      <c r="A617" s="26"/>
    </row>
    <row r="618" spans="1:1" ht="14.25" customHeight="1">
      <c r="A618" s="26"/>
    </row>
    <row r="619" spans="1:1" ht="14.25" customHeight="1">
      <c r="A619" s="26"/>
    </row>
    <row r="620" spans="1:1" ht="14.25" customHeight="1">
      <c r="A620" s="26"/>
    </row>
    <row r="621" spans="1:1" ht="14.25" customHeight="1">
      <c r="A621" s="26"/>
    </row>
    <row r="622" spans="1:1" ht="14.25" customHeight="1">
      <c r="A622" s="26"/>
    </row>
    <row r="623" spans="1:1" ht="14.25" customHeight="1">
      <c r="A623" s="26"/>
    </row>
    <row r="624" spans="1:1" ht="14.25" customHeight="1">
      <c r="A624" s="26"/>
    </row>
    <row r="625" spans="1:1" ht="14.25" customHeight="1">
      <c r="A625" s="26"/>
    </row>
    <row r="626" spans="1:1" ht="14.25" customHeight="1">
      <c r="A626" s="26"/>
    </row>
    <row r="627" spans="1:1" ht="14.25" customHeight="1">
      <c r="A627" s="26"/>
    </row>
    <row r="628" spans="1:1" ht="14.25" customHeight="1">
      <c r="A628" s="26"/>
    </row>
    <row r="629" spans="1:1" ht="14.25" customHeight="1">
      <c r="A629" s="26"/>
    </row>
    <row r="630" spans="1:1" ht="14.25" customHeight="1">
      <c r="A630" s="26"/>
    </row>
    <row r="631" spans="1:1" ht="14.25" customHeight="1">
      <c r="A631" s="26"/>
    </row>
    <row r="632" spans="1:1" ht="14.25" customHeight="1">
      <c r="A632" s="26"/>
    </row>
    <row r="633" spans="1:1" ht="14.25" customHeight="1">
      <c r="A633" s="26"/>
    </row>
    <row r="634" spans="1:1" ht="14.25" customHeight="1">
      <c r="A634" s="26"/>
    </row>
    <row r="635" spans="1:1" ht="14.25" customHeight="1">
      <c r="A635" s="26"/>
    </row>
    <row r="636" spans="1:1" ht="14.25" customHeight="1">
      <c r="A636" s="26"/>
    </row>
    <row r="637" spans="1:1" ht="14.25" customHeight="1">
      <c r="A637" s="26"/>
    </row>
    <row r="638" spans="1:1" ht="14.25" customHeight="1">
      <c r="A638" s="26"/>
    </row>
    <row r="639" spans="1:1" ht="14.25" customHeight="1">
      <c r="A639" s="26"/>
    </row>
    <row r="640" spans="1:1" ht="14.25" customHeight="1">
      <c r="A640" s="26"/>
    </row>
    <row r="641" spans="1:1" ht="14.25" customHeight="1">
      <c r="A641" s="26"/>
    </row>
    <row r="642" spans="1:1" ht="14.25" customHeight="1">
      <c r="A642" s="26"/>
    </row>
    <row r="643" spans="1:1" ht="14.25" customHeight="1">
      <c r="A643" s="26"/>
    </row>
    <row r="644" spans="1:1" ht="14.25" customHeight="1">
      <c r="A644" s="26"/>
    </row>
    <row r="645" spans="1:1" ht="14.25" customHeight="1">
      <c r="A645" s="26"/>
    </row>
    <row r="646" spans="1:1" ht="14.25" customHeight="1">
      <c r="A646" s="26"/>
    </row>
    <row r="647" spans="1:1" ht="14.25" customHeight="1">
      <c r="A647" s="26"/>
    </row>
    <row r="648" spans="1:1" ht="14.25" customHeight="1">
      <c r="A648" s="26"/>
    </row>
    <row r="649" spans="1:1" ht="14.25" customHeight="1">
      <c r="A649" s="26"/>
    </row>
    <row r="650" spans="1:1" ht="14.25" customHeight="1">
      <c r="A650" s="26"/>
    </row>
    <row r="651" spans="1:1" ht="14.25" customHeight="1">
      <c r="A651" s="26"/>
    </row>
    <row r="652" spans="1:1" ht="14.25" customHeight="1">
      <c r="A652" s="26"/>
    </row>
    <row r="653" spans="1:1" ht="14.25" customHeight="1">
      <c r="A653" s="26"/>
    </row>
    <row r="654" spans="1:1" ht="14.25" customHeight="1">
      <c r="A654" s="26"/>
    </row>
    <row r="655" spans="1:1" ht="14.25" customHeight="1">
      <c r="A655" s="26"/>
    </row>
    <row r="656" spans="1:1" ht="14.25" customHeight="1">
      <c r="A656" s="26"/>
    </row>
    <row r="657" spans="1:1" ht="14.25" customHeight="1">
      <c r="A657" s="26"/>
    </row>
    <row r="658" spans="1:1" ht="14.25" customHeight="1">
      <c r="A658" s="26"/>
    </row>
    <row r="659" spans="1:1" ht="14.25" customHeight="1">
      <c r="A659" s="26"/>
    </row>
    <row r="660" spans="1:1" ht="14.25" customHeight="1">
      <c r="A660" s="26"/>
    </row>
    <row r="661" spans="1:1" ht="14.25" customHeight="1">
      <c r="A661" s="26"/>
    </row>
    <row r="662" spans="1:1" ht="14.25" customHeight="1">
      <c r="A662" s="26"/>
    </row>
    <row r="663" spans="1:1" ht="14.25" customHeight="1">
      <c r="A663" s="26"/>
    </row>
    <row r="664" spans="1:1" ht="14.25" customHeight="1">
      <c r="A664" s="26"/>
    </row>
    <row r="665" spans="1:1" ht="14.25" customHeight="1">
      <c r="A665" s="26"/>
    </row>
    <row r="666" spans="1:1" ht="14.25" customHeight="1">
      <c r="A666" s="26"/>
    </row>
    <row r="667" spans="1:1" ht="14.25" customHeight="1">
      <c r="A667" s="26"/>
    </row>
    <row r="668" spans="1:1" ht="14.25" customHeight="1">
      <c r="A668" s="26"/>
    </row>
    <row r="669" spans="1:1" ht="14.25" customHeight="1">
      <c r="A669" s="26"/>
    </row>
    <row r="670" spans="1:1" ht="14.25" customHeight="1">
      <c r="A670" s="26"/>
    </row>
    <row r="671" spans="1:1" ht="14.25" customHeight="1">
      <c r="A671" s="26"/>
    </row>
    <row r="672" spans="1:1" ht="14.25" customHeight="1">
      <c r="A672" s="26"/>
    </row>
    <row r="673" spans="1:1" ht="14.25" customHeight="1">
      <c r="A673" s="26"/>
    </row>
    <row r="674" spans="1:1" ht="14.25" customHeight="1">
      <c r="A674" s="26"/>
    </row>
    <row r="675" spans="1:1" ht="14.25" customHeight="1">
      <c r="A675" s="26"/>
    </row>
    <row r="676" spans="1:1" ht="14.25" customHeight="1">
      <c r="A676" s="26"/>
    </row>
    <row r="677" spans="1:1" ht="14.25" customHeight="1">
      <c r="A677" s="26"/>
    </row>
    <row r="678" spans="1:1" ht="14.25" customHeight="1">
      <c r="A678" s="26"/>
    </row>
    <row r="679" spans="1:1" ht="14.25" customHeight="1">
      <c r="A679" s="26"/>
    </row>
    <row r="680" spans="1:1" ht="14.25" customHeight="1">
      <c r="A680" s="26"/>
    </row>
    <row r="681" spans="1:1" ht="14.25" customHeight="1">
      <c r="A681" s="26"/>
    </row>
    <row r="682" spans="1:1" ht="14.25" customHeight="1">
      <c r="A682" s="26"/>
    </row>
    <row r="683" spans="1:1" ht="14.25" customHeight="1">
      <c r="A683" s="26"/>
    </row>
    <row r="684" spans="1:1" ht="14.25" customHeight="1">
      <c r="A684" s="26"/>
    </row>
    <row r="685" spans="1:1" ht="14.25" customHeight="1">
      <c r="A685" s="26"/>
    </row>
    <row r="686" spans="1:1" ht="14.25" customHeight="1">
      <c r="A686" s="26"/>
    </row>
    <row r="687" spans="1:1" ht="14.25" customHeight="1">
      <c r="A687" s="26"/>
    </row>
    <row r="688" spans="1:1" ht="14.25" customHeight="1">
      <c r="A688" s="26"/>
    </row>
    <row r="689" spans="1:1" ht="14.25" customHeight="1">
      <c r="A689" s="26"/>
    </row>
    <row r="690" spans="1:1" ht="14.25" customHeight="1">
      <c r="A690" s="26"/>
    </row>
    <row r="691" spans="1:1" ht="14.25" customHeight="1">
      <c r="A691" s="26"/>
    </row>
    <row r="692" spans="1:1" ht="14.25" customHeight="1">
      <c r="A692" s="26"/>
    </row>
    <row r="693" spans="1:1" ht="14.25" customHeight="1">
      <c r="A693" s="26"/>
    </row>
    <row r="694" spans="1:1" ht="14.25" customHeight="1">
      <c r="A694" s="26"/>
    </row>
    <row r="695" spans="1:1" ht="14.25" customHeight="1">
      <c r="A695" s="26"/>
    </row>
    <row r="696" spans="1:1" ht="14.25" customHeight="1">
      <c r="A696" s="26"/>
    </row>
    <row r="697" spans="1:1" ht="14.25" customHeight="1">
      <c r="A697" s="26"/>
    </row>
    <row r="698" spans="1:1" ht="14.25" customHeight="1">
      <c r="A698" s="26"/>
    </row>
    <row r="699" spans="1:1" ht="14.25" customHeight="1">
      <c r="A699" s="26"/>
    </row>
    <row r="700" spans="1:1" ht="14.25" customHeight="1">
      <c r="A700" s="26"/>
    </row>
    <row r="701" spans="1:1" ht="14.25" customHeight="1">
      <c r="A701" s="26"/>
    </row>
    <row r="702" spans="1:1" ht="14.25" customHeight="1">
      <c r="A702" s="26"/>
    </row>
    <row r="703" spans="1:1" ht="14.25" customHeight="1">
      <c r="A703" s="26"/>
    </row>
    <row r="704" spans="1:1" ht="14.25" customHeight="1">
      <c r="A704" s="26"/>
    </row>
    <row r="705" spans="1:1" ht="14.25" customHeight="1">
      <c r="A705" s="26"/>
    </row>
    <row r="706" spans="1:1" ht="14.25" customHeight="1">
      <c r="A706" s="26"/>
    </row>
    <row r="707" spans="1:1" ht="14.25" customHeight="1">
      <c r="A707" s="26"/>
    </row>
    <row r="708" spans="1:1" ht="14.25" customHeight="1">
      <c r="A708" s="26"/>
    </row>
    <row r="709" spans="1:1" ht="14.25" customHeight="1">
      <c r="A709" s="26"/>
    </row>
    <row r="710" spans="1:1" ht="14.25" customHeight="1">
      <c r="A710" s="26"/>
    </row>
    <row r="711" spans="1:1" ht="14.25" customHeight="1">
      <c r="A711" s="26"/>
    </row>
    <row r="712" spans="1:1" ht="14.25" customHeight="1">
      <c r="A712" s="26"/>
    </row>
    <row r="713" spans="1:1" ht="14.25" customHeight="1">
      <c r="A713" s="26"/>
    </row>
    <row r="714" spans="1:1" ht="14.25" customHeight="1">
      <c r="A714" s="26"/>
    </row>
    <row r="715" spans="1:1" ht="14.25" customHeight="1">
      <c r="A715" s="26"/>
    </row>
    <row r="716" spans="1:1" ht="14.25" customHeight="1">
      <c r="A716" s="26"/>
    </row>
    <row r="717" spans="1:1" ht="14.25" customHeight="1">
      <c r="A717" s="26"/>
    </row>
    <row r="718" spans="1:1" ht="14.25" customHeight="1">
      <c r="A718" s="26"/>
    </row>
    <row r="719" spans="1:1" ht="14.25" customHeight="1">
      <c r="A719" s="26"/>
    </row>
    <row r="720" spans="1:1" ht="14.25" customHeight="1">
      <c r="A720" s="26"/>
    </row>
    <row r="721" spans="1:1" ht="14.25" customHeight="1">
      <c r="A721" s="26"/>
    </row>
    <row r="722" spans="1:1" ht="14.25" customHeight="1">
      <c r="A722" s="26"/>
    </row>
    <row r="723" spans="1:1" ht="14.25" customHeight="1">
      <c r="A723" s="26"/>
    </row>
    <row r="724" spans="1:1" ht="14.25" customHeight="1">
      <c r="A724" s="26"/>
    </row>
    <row r="725" spans="1:1" ht="14.25" customHeight="1">
      <c r="A725" s="26"/>
    </row>
    <row r="726" spans="1:1" ht="14.25" customHeight="1">
      <c r="A726" s="26"/>
    </row>
    <row r="727" spans="1:1" ht="14.25" customHeight="1">
      <c r="A727" s="26"/>
    </row>
    <row r="728" spans="1:1" ht="14.25" customHeight="1">
      <c r="A728" s="26"/>
    </row>
    <row r="729" spans="1:1" ht="14.25" customHeight="1">
      <c r="A729" s="26"/>
    </row>
    <row r="730" spans="1:1" ht="14.25" customHeight="1">
      <c r="A730" s="26"/>
    </row>
    <row r="731" spans="1:1" ht="14.25" customHeight="1">
      <c r="A731" s="26"/>
    </row>
    <row r="732" spans="1:1" ht="14.25" customHeight="1">
      <c r="A732" s="26"/>
    </row>
    <row r="733" spans="1:1" ht="14.25" customHeight="1">
      <c r="A733" s="26"/>
    </row>
    <row r="734" spans="1:1" ht="14.25" customHeight="1">
      <c r="A734" s="26"/>
    </row>
    <row r="735" spans="1:1" ht="14.25" customHeight="1">
      <c r="A735" s="26"/>
    </row>
    <row r="736" spans="1:1" ht="14.25" customHeight="1">
      <c r="A736" s="26"/>
    </row>
    <row r="737" spans="1:1" ht="14.25" customHeight="1">
      <c r="A737" s="26"/>
    </row>
    <row r="738" spans="1:1" ht="14.25" customHeight="1">
      <c r="A738" s="26"/>
    </row>
    <row r="739" spans="1:1" ht="14.25" customHeight="1">
      <c r="A739" s="26"/>
    </row>
    <row r="740" spans="1:1" ht="14.25" customHeight="1">
      <c r="A740" s="26"/>
    </row>
    <row r="741" spans="1:1" ht="14.25" customHeight="1">
      <c r="A741" s="26"/>
    </row>
    <row r="742" spans="1:1" ht="14.25" customHeight="1">
      <c r="A742" s="26"/>
    </row>
    <row r="743" spans="1:1" ht="14.25" customHeight="1">
      <c r="A743" s="26"/>
    </row>
    <row r="744" spans="1:1" ht="14.25" customHeight="1">
      <c r="A744" s="26"/>
    </row>
    <row r="745" spans="1:1" ht="14.25" customHeight="1">
      <c r="A745" s="26"/>
    </row>
    <row r="746" spans="1:1" ht="14.25" customHeight="1">
      <c r="A746" s="26"/>
    </row>
    <row r="747" spans="1:1" ht="14.25" customHeight="1">
      <c r="A747" s="26"/>
    </row>
    <row r="748" spans="1:1" ht="14.25" customHeight="1">
      <c r="A748" s="26"/>
    </row>
    <row r="749" spans="1:1" ht="14.25" customHeight="1">
      <c r="A749" s="26"/>
    </row>
    <row r="750" spans="1:1" ht="14.25" customHeight="1">
      <c r="A750" s="26"/>
    </row>
    <row r="751" spans="1:1" ht="14.25" customHeight="1">
      <c r="A751" s="26"/>
    </row>
    <row r="752" spans="1:1" ht="14.25" customHeight="1">
      <c r="A752" s="26"/>
    </row>
    <row r="753" spans="1:1" ht="14.25" customHeight="1">
      <c r="A753" s="26"/>
    </row>
    <row r="754" spans="1:1" ht="14.25" customHeight="1">
      <c r="A754" s="26"/>
    </row>
    <row r="755" spans="1:1" ht="14.25" customHeight="1">
      <c r="A755" s="26"/>
    </row>
    <row r="756" spans="1:1" ht="14.25" customHeight="1">
      <c r="A756" s="26"/>
    </row>
    <row r="757" spans="1:1" ht="14.25" customHeight="1">
      <c r="A757" s="26"/>
    </row>
    <row r="758" spans="1:1" ht="14.25" customHeight="1">
      <c r="A758" s="26"/>
    </row>
    <row r="759" spans="1:1" ht="14.25" customHeight="1">
      <c r="A759" s="26"/>
    </row>
    <row r="760" spans="1:1" ht="14.25" customHeight="1">
      <c r="A760" s="26"/>
    </row>
    <row r="761" spans="1:1" ht="14.25" customHeight="1">
      <c r="A761" s="26"/>
    </row>
    <row r="762" spans="1:1" ht="14.25" customHeight="1">
      <c r="A762" s="26"/>
    </row>
    <row r="763" spans="1:1" ht="14.25" customHeight="1">
      <c r="A763" s="26"/>
    </row>
    <row r="764" spans="1:1" ht="14.25" customHeight="1">
      <c r="A764" s="26"/>
    </row>
    <row r="765" spans="1:1" ht="14.25" customHeight="1">
      <c r="A765" s="26"/>
    </row>
    <row r="766" spans="1:1" ht="14.25" customHeight="1">
      <c r="A766" s="26"/>
    </row>
    <row r="767" spans="1:1" ht="14.25" customHeight="1">
      <c r="A767" s="26"/>
    </row>
    <row r="768" spans="1:1" ht="14.25" customHeight="1">
      <c r="A768" s="26"/>
    </row>
    <row r="769" spans="1:1" ht="14.25" customHeight="1">
      <c r="A769" s="26"/>
    </row>
    <row r="770" spans="1:1" ht="14.25" customHeight="1">
      <c r="A770" s="26"/>
    </row>
    <row r="771" spans="1:1" ht="14.25" customHeight="1">
      <c r="A771" s="26"/>
    </row>
    <row r="772" spans="1:1" ht="14.25" customHeight="1">
      <c r="A772" s="26"/>
    </row>
    <row r="773" spans="1:1" ht="14.25" customHeight="1">
      <c r="A773" s="26"/>
    </row>
    <row r="774" spans="1:1" ht="14.25" customHeight="1">
      <c r="A774" s="26"/>
    </row>
    <row r="775" spans="1:1" ht="14.25" customHeight="1">
      <c r="A775" s="26"/>
    </row>
    <row r="776" spans="1:1" ht="14.25" customHeight="1">
      <c r="A776" s="26"/>
    </row>
    <row r="777" spans="1:1" ht="14.25" customHeight="1">
      <c r="A777" s="26"/>
    </row>
    <row r="778" spans="1:1" ht="14.25" customHeight="1">
      <c r="A778" s="26"/>
    </row>
    <row r="779" spans="1:1" ht="14.25" customHeight="1">
      <c r="A779" s="26"/>
    </row>
    <row r="780" spans="1:1" ht="14.25" customHeight="1">
      <c r="A780" s="26"/>
    </row>
    <row r="781" spans="1:1" ht="14.25" customHeight="1">
      <c r="A781" s="26"/>
    </row>
    <row r="782" spans="1:1" ht="14.25" customHeight="1">
      <c r="A782" s="26"/>
    </row>
    <row r="783" spans="1:1" ht="14.25" customHeight="1">
      <c r="A783" s="26"/>
    </row>
    <row r="784" spans="1:1" ht="14.25" customHeight="1">
      <c r="A784" s="26"/>
    </row>
    <row r="785" spans="1:1" ht="14.25" customHeight="1">
      <c r="A785" s="26"/>
    </row>
    <row r="786" spans="1:1" ht="14.25" customHeight="1">
      <c r="A786" s="26"/>
    </row>
    <row r="787" spans="1:1" ht="14.25" customHeight="1">
      <c r="A787" s="26"/>
    </row>
    <row r="788" spans="1:1" ht="14.25" customHeight="1">
      <c r="A788" s="26"/>
    </row>
    <row r="789" spans="1:1" ht="14.25" customHeight="1">
      <c r="A789" s="26"/>
    </row>
    <row r="790" spans="1:1" ht="14.25" customHeight="1">
      <c r="A790" s="26"/>
    </row>
    <row r="791" spans="1:1" ht="14.25" customHeight="1">
      <c r="A791" s="26"/>
    </row>
    <row r="792" spans="1:1" ht="14.25" customHeight="1">
      <c r="A792" s="26"/>
    </row>
    <row r="793" spans="1:1" ht="14.25" customHeight="1">
      <c r="A793" s="26"/>
    </row>
    <row r="794" spans="1:1" ht="14.25" customHeight="1">
      <c r="A794" s="26"/>
    </row>
    <row r="795" spans="1:1" ht="14.25" customHeight="1">
      <c r="A795" s="26"/>
    </row>
    <row r="796" spans="1:1" ht="14.25" customHeight="1">
      <c r="A796" s="26"/>
    </row>
    <row r="797" spans="1:1" ht="14.25" customHeight="1">
      <c r="A797" s="26"/>
    </row>
    <row r="798" spans="1:1" ht="14.25" customHeight="1">
      <c r="A798" s="26"/>
    </row>
    <row r="799" spans="1:1" ht="14.25" customHeight="1">
      <c r="A799" s="26"/>
    </row>
    <row r="800" spans="1:1" ht="14.25" customHeight="1">
      <c r="A800" s="26"/>
    </row>
    <row r="801" spans="1:1" ht="14.25" customHeight="1">
      <c r="A801" s="26"/>
    </row>
    <row r="802" spans="1:1" ht="14.25" customHeight="1">
      <c r="A802" s="26"/>
    </row>
    <row r="803" spans="1:1" ht="14.25" customHeight="1">
      <c r="A803" s="26"/>
    </row>
    <row r="804" spans="1:1" ht="14.25" customHeight="1">
      <c r="A804" s="26"/>
    </row>
    <row r="805" spans="1:1" ht="14.25" customHeight="1">
      <c r="A805" s="26"/>
    </row>
    <row r="806" spans="1:1" ht="14.25" customHeight="1">
      <c r="A806" s="26"/>
    </row>
    <row r="807" spans="1:1" ht="14.25" customHeight="1">
      <c r="A807" s="26"/>
    </row>
    <row r="808" spans="1:1" ht="14.25" customHeight="1">
      <c r="A808" s="26"/>
    </row>
    <row r="809" spans="1:1" ht="14.25" customHeight="1">
      <c r="A809" s="26"/>
    </row>
    <row r="810" spans="1:1" ht="14.25" customHeight="1">
      <c r="A810" s="26"/>
    </row>
    <row r="811" spans="1:1" ht="14.25" customHeight="1">
      <c r="A811" s="26"/>
    </row>
    <row r="812" spans="1:1" ht="14.25" customHeight="1">
      <c r="A812" s="26"/>
    </row>
    <row r="813" spans="1:1" ht="14.25" customHeight="1">
      <c r="A813" s="26"/>
    </row>
    <row r="814" spans="1:1" ht="14.25" customHeight="1">
      <c r="A814" s="26"/>
    </row>
    <row r="815" spans="1:1" ht="14.25" customHeight="1">
      <c r="A815" s="26"/>
    </row>
    <row r="816" spans="1:1" ht="14.25" customHeight="1">
      <c r="A816" s="26"/>
    </row>
    <row r="817" spans="1:1" ht="14.25" customHeight="1">
      <c r="A817" s="26"/>
    </row>
    <row r="818" spans="1:1" ht="14.25" customHeight="1">
      <c r="A818" s="26"/>
    </row>
    <row r="819" spans="1:1" ht="14.25" customHeight="1">
      <c r="A819" s="26"/>
    </row>
    <row r="820" spans="1:1" ht="14.25" customHeight="1">
      <c r="A820" s="26"/>
    </row>
    <row r="821" spans="1:1" ht="14.25" customHeight="1">
      <c r="A821" s="26"/>
    </row>
    <row r="822" spans="1:1" ht="14.25" customHeight="1">
      <c r="A822" s="26"/>
    </row>
    <row r="823" spans="1:1" ht="14.25" customHeight="1">
      <c r="A823" s="26"/>
    </row>
    <row r="824" spans="1:1" ht="14.25" customHeight="1">
      <c r="A824" s="26"/>
    </row>
    <row r="825" spans="1:1" ht="14.25" customHeight="1">
      <c r="A825" s="26"/>
    </row>
    <row r="826" spans="1:1" ht="14.25" customHeight="1">
      <c r="A826" s="26"/>
    </row>
    <row r="827" spans="1:1" ht="14.25" customHeight="1">
      <c r="A827" s="26"/>
    </row>
    <row r="828" spans="1:1" ht="14.25" customHeight="1">
      <c r="A828" s="26"/>
    </row>
    <row r="829" spans="1:1" ht="14.25" customHeight="1">
      <c r="A829" s="26"/>
    </row>
    <row r="830" spans="1:1" ht="14.25" customHeight="1">
      <c r="A830" s="26"/>
    </row>
    <row r="831" spans="1:1" ht="14.25" customHeight="1">
      <c r="A831" s="26"/>
    </row>
    <row r="832" spans="1:1" ht="14.25" customHeight="1">
      <c r="A832" s="26"/>
    </row>
    <row r="833" spans="1:1" ht="14.25" customHeight="1">
      <c r="A833" s="26"/>
    </row>
    <row r="834" spans="1:1" ht="14.25" customHeight="1">
      <c r="A834" s="26"/>
    </row>
    <row r="835" spans="1:1" ht="14.25" customHeight="1">
      <c r="A835" s="26"/>
    </row>
    <row r="836" spans="1:1" ht="14.25" customHeight="1">
      <c r="A836" s="26"/>
    </row>
    <row r="837" spans="1:1" ht="14.25" customHeight="1">
      <c r="A837" s="26"/>
    </row>
    <row r="838" spans="1:1" ht="14.25" customHeight="1">
      <c r="A838" s="26"/>
    </row>
    <row r="839" spans="1:1" ht="14.25" customHeight="1">
      <c r="A839" s="26"/>
    </row>
    <row r="840" spans="1:1" ht="14.25" customHeight="1">
      <c r="A840" s="26"/>
    </row>
    <row r="841" spans="1:1" ht="14.25" customHeight="1">
      <c r="A841" s="26"/>
    </row>
    <row r="842" spans="1:1" ht="14.25" customHeight="1">
      <c r="A842" s="26"/>
    </row>
    <row r="843" spans="1:1" ht="14.25" customHeight="1">
      <c r="A843" s="26"/>
    </row>
    <row r="844" spans="1:1" ht="14.25" customHeight="1">
      <c r="A844" s="26"/>
    </row>
    <row r="845" spans="1:1" ht="14.25" customHeight="1">
      <c r="A845" s="26"/>
    </row>
    <row r="846" spans="1:1" ht="14.25" customHeight="1">
      <c r="A846" s="26"/>
    </row>
    <row r="847" spans="1:1" ht="14.25" customHeight="1">
      <c r="A847" s="26"/>
    </row>
    <row r="848" spans="1:1" ht="14.25" customHeight="1">
      <c r="A848" s="26"/>
    </row>
    <row r="849" spans="1:1" ht="14.25" customHeight="1">
      <c r="A849" s="26"/>
    </row>
    <row r="850" spans="1:1" ht="14.25" customHeight="1">
      <c r="A850" s="26"/>
    </row>
    <row r="851" spans="1:1" ht="14.25" customHeight="1">
      <c r="A851" s="26"/>
    </row>
    <row r="852" spans="1:1" ht="14.25" customHeight="1">
      <c r="A852" s="26"/>
    </row>
    <row r="853" spans="1:1" ht="14.25" customHeight="1">
      <c r="A853" s="26"/>
    </row>
    <row r="854" spans="1:1" ht="14.25" customHeight="1">
      <c r="A854" s="26"/>
    </row>
    <row r="855" spans="1:1" ht="14.25" customHeight="1">
      <c r="A855" s="26"/>
    </row>
    <row r="856" spans="1:1" ht="14.25" customHeight="1">
      <c r="A856" s="26"/>
    </row>
    <row r="857" spans="1:1" ht="14.25" customHeight="1">
      <c r="A857" s="26"/>
    </row>
    <row r="858" spans="1:1" ht="14.25" customHeight="1">
      <c r="A858" s="26"/>
    </row>
    <row r="859" spans="1:1" ht="14.25" customHeight="1">
      <c r="A859" s="26"/>
    </row>
    <row r="860" spans="1:1" ht="14.25" customHeight="1">
      <c r="A860" s="26"/>
    </row>
    <row r="861" spans="1:1" ht="14.25" customHeight="1">
      <c r="A861" s="26"/>
    </row>
    <row r="862" spans="1:1" ht="14.25" customHeight="1">
      <c r="A862" s="26"/>
    </row>
    <row r="863" spans="1:1" ht="14.25" customHeight="1">
      <c r="A863" s="26"/>
    </row>
    <row r="864" spans="1:1" ht="14.25" customHeight="1">
      <c r="A864" s="26"/>
    </row>
    <row r="865" spans="1:1" ht="14.25" customHeight="1">
      <c r="A865" s="26"/>
    </row>
    <row r="866" spans="1:1" ht="14.25" customHeight="1">
      <c r="A866" s="26"/>
    </row>
    <row r="867" spans="1:1" ht="14.25" customHeight="1">
      <c r="A867" s="26"/>
    </row>
    <row r="868" spans="1:1" ht="14.25" customHeight="1">
      <c r="A868" s="26"/>
    </row>
    <row r="869" spans="1:1" ht="14.25" customHeight="1">
      <c r="A869" s="26"/>
    </row>
    <row r="870" spans="1:1" ht="14.25" customHeight="1">
      <c r="A870" s="26"/>
    </row>
    <row r="871" spans="1:1" ht="14.25" customHeight="1">
      <c r="A871" s="26"/>
    </row>
    <row r="872" spans="1:1" ht="14.25" customHeight="1">
      <c r="A872" s="26"/>
    </row>
    <row r="873" spans="1:1" ht="14.25" customHeight="1">
      <c r="A873" s="26"/>
    </row>
    <row r="874" spans="1:1" ht="14.25" customHeight="1">
      <c r="A874" s="26"/>
    </row>
    <row r="875" spans="1:1" ht="14.25" customHeight="1">
      <c r="A875" s="26"/>
    </row>
    <row r="876" spans="1:1" ht="14.25" customHeight="1">
      <c r="A876" s="26"/>
    </row>
    <row r="877" spans="1:1" ht="14.25" customHeight="1">
      <c r="A877" s="26"/>
    </row>
    <row r="878" spans="1:1" ht="14.25" customHeight="1">
      <c r="A878" s="26"/>
    </row>
    <row r="879" spans="1:1" ht="14.25" customHeight="1">
      <c r="A879" s="26"/>
    </row>
    <row r="880" spans="1:1" ht="14.25" customHeight="1">
      <c r="A880" s="26"/>
    </row>
    <row r="881" spans="1:1" ht="14.25" customHeight="1">
      <c r="A881" s="26"/>
    </row>
    <row r="882" spans="1:1" ht="14.25" customHeight="1">
      <c r="A882" s="26"/>
    </row>
    <row r="883" spans="1:1" ht="14.25" customHeight="1">
      <c r="A883" s="26"/>
    </row>
    <row r="884" spans="1:1" ht="14.25" customHeight="1">
      <c r="A884" s="26"/>
    </row>
    <row r="885" spans="1:1" ht="14.25" customHeight="1">
      <c r="A885" s="26"/>
    </row>
    <row r="886" spans="1:1" ht="14.25" customHeight="1">
      <c r="A886" s="26"/>
    </row>
    <row r="887" spans="1:1" ht="14.25" customHeight="1">
      <c r="A887" s="26"/>
    </row>
    <row r="888" spans="1:1" ht="14.25" customHeight="1">
      <c r="A888" s="26"/>
    </row>
    <row r="889" spans="1:1" ht="14.25" customHeight="1">
      <c r="A889" s="26"/>
    </row>
    <row r="890" spans="1:1" ht="14.25" customHeight="1">
      <c r="A890" s="26"/>
    </row>
    <row r="891" spans="1:1" ht="14.25" customHeight="1">
      <c r="A891" s="26"/>
    </row>
    <row r="892" spans="1:1" ht="14.25" customHeight="1">
      <c r="A892" s="26"/>
    </row>
    <row r="893" spans="1:1" ht="14.25" customHeight="1">
      <c r="A893" s="26"/>
    </row>
    <row r="894" spans="1:1" ht="14.25" customHeight="1">
      <c r="A894" s="26"/>
    </row>
    <row r="895" spans="1:1" ht="14.25" customHeight="1">
      <c r="A895" s="26"/>
    </row>
    <row r="896" spans="1:1" ht="14.25" customHeight="1">
      <c r="A896" s="26"/>
    </row>
    <row r="897" spans="1:1" ht="14.25" customHeight="1">
      <c r="A897" s="26"/>
    </row>
    <row r="898" spans="1:1" ht="14.25" customHeight="1">
      <c r="A898" s="26"/>
    </row>
    <row r="899" spans="1:1" ht="14.25" customHeight="1">
      <c r="A899" s="26"/>
    </row>
    <row r="900" spans="1:1" ht="14.25" customHeight="1">
      <c r="A900" s="26"/>
    </row>
    <row r="901" spans="1:1" ht="14.25" customHeight="1">
      <c r="A901" s="26"/>
    </row>
    <row r="902" spans="1:1" ht="14.25" customHeight="1">
      <c r="A902" s="26"/>
    </row>
    <row r="903" spans="1:1" ht="14.25" customHeight="1">
      <c r="A903" s="26"/>
    </row>
    <row r="904" spans="1:1" ht="14.25" customHeight="1">
      <c r="A904" s="26"/>
    </row>
    <row r="905" spans="1:1" ht="14.25" customHeight="1">
      <c r="A905" s="26"/>
    </row>
    <row r="906" spans="1:1" ht="14.25" customHeight="1">
      <c r="A906" s="26"/>
    </row>
    <row r="907" spans="1:1" ht="14.25" customHeight="1">
      <c r="A907" s="26"/>
    </row>
    <row r="908" spans="1:1" ht="14.25" customHeight="1">
      <c r="A908" s="26"/>
    </row>
    <row r="909" spans="1:1" ht="14.25" customHeight="1">
      <c r="A909" s="26"/>
    </row>
    <row r="910" spans="1:1" ht="14.25" customHeight="1">
      <c r="A910" s="26"/>
    </row>
    <row r="911" spans="1:1" ht="14.25" customHeight="1">
      <c r="A911" s="26"/>
    </row>
    <row r="912" spans="1:1" ht="14.25" customHeight="1">
      <c r="A912" s="26"/>
    </row>
    <row r="913" spans="1:1" ht="14.25" customHeight="1">
      <c r="A913" s="26"/>
    </row>
    <row r="914" spans="1:1" ht="14.25" customHeight="1">
      <c r="A914" s="26"/>
    </row>
    <row r="915" spans="1:1" ht="14.25" customHeight="1">
      <c r="A915" s="26"/>
    </row>
    <row r="916" spans="1:1" ht="14.25" customHeight="1">
      <c r="A916" s="26"/>
    </row>
    <row r="917" spans="1:1" ht="14.25" customHeight="1">
      <c r="A917" s="26"/>
    </row>
    <row r="918" spans="1:1" ht="14.25" customHeight="1">
      <c r="A918" s="26"/>
    </row>
    <row r="919" spans="1:1" ht="14.25" customHeight="1">
      <c r="A919" s="26"/>
    </row>
    <row r="920" spans="1:1" ht="14.25" customHeight="1">
      <c r="A920" s="26"/>
    </row>
    <row r="921" spans="1:1" ht="14.25" customHeight="1">
      <c r="A921" s="26"/>
    </row>
    <row r="922" spans="1:1" ht="14.25" customHeight="1">
      <c r="A922" s="26"/>
    </row>
    <row r="923" spans="1:1" ht="14.25" customHeight="1">
      <c r="A923" s="26"/>
    </row>
    <row r="924" spans="1:1" ht="14.25" customHeight="1">
      <c r="A924" s="26"/>
    </row>
    <row r="925" spans="1:1" ht="14.25" customHeight="1">
      <c r="A925" s="26"/>
    </row>
    <row r="926" spans="1:1" ht="14.25" customHeight="1">
      <c r="A926" s="26"/>
    </row>
    <row r="927" spans="1:1" ht="14.25" customHeight="1">
      <c r="A927" s="26"/>
    </row>
    <row r="928" spans="1:1" ht="14.25" customHeight="1">
      <c r="A928" s="26"/>
    </row>
    <row r="929" spans="1:1" ht="14.25" customHeight="1">
      <c r="A929" s="26"/>
    </row>
    <row r="930" spans="1:1" ht="14.25" customHeight="1">
      <c r="A930" s="26"/>
    </row>
    <row r="931" spans="1:1" ht="14.25" customHeight="1">
      <c r="A931" s="26"/>
    </row>
    <row r="932" spans="1:1" ht="14.25" customHeight="1">
      <c r="A932" s="26"/>
    </row>
    <row r="933" spans="1:1" ht="14.25" customHeight="1">
      <c r="A933" s="26"/>
    </row>
    <row r="934" spans="1:1" ht="14.25" customHeight="1">
      <c r="A934" s="26"/>
    </row>
    <row r="935" spans="1:1" ht="14.25" customHeight="1">
      <c r="A935" s="26"/>
    </row>
    <row r="936" spans="1:1" ht="14.25" customHeight="1">
      <c r="A936" s="26"/>
    </row>
    <row r="937" spans="1:1" ht="14.25" customHeight="1">
      <c r="A937" s="26"/>
    </row>
    <row r="938" spans="1:1" ht="14.25" customHeight="1">
      <c r="A938" s="26"/>
    </row>
    <row r="939" spans="1:1" ht="14.25" customHeight="1">
      <c r="A939" s="26"/>
    </row>
    <row r="940" spans="1:1" ht="14.25" customHeight="1">
      <c r="A940" s="26"/>
    </row>
    <row r="941" spans="1:1" ht="14.25" customHeight="1">
      <c r="A941" s="26"/>
    </row>
    <row r="942" spans="1:1" ht="14.25" customHeight="1">
      <c r="A942" s="26"/>
    </row>
    <row r="943" spans="1:1" ht="14.25" customHeight="1">
      <c r="A943" s="26"/>
    </row>
    <row r="944" spans="1:1" ht="14.25" customHeight="1">
      <c r="A944" s="26"/>
    </row>
    <row r="945" spans="1:1" ht="14.25" customHeight="1">
      <c r="A945" s="26"/>
    </row>
    <row r="946" spans="1:1" ht="14.25" customHeight="1">
      <c r="A946" s="26"/>
    </row>
    <row r="947" spans="1:1" ht="14.25" customHeight="1">
      <c r="A947" s="26"/>
    </row>
    <row r="948" spans="1:1" ht="14.25" customHeight="1">
      <c r="A948" s="26"/>
    </row>
    <row r="949" spans="1:1" ht="14.25" customHeight="1">
      <c r="A949" s="26"/>
    </row>
    <row r="950" spans="1:1" ht="14.25" customHeight="1">
      <c r="A950" s="26"/>
    </row>
    <row r="951" spans="1:1" ht="14.25" customHeight="1">
      <c r="A951" s="26"/>
    </row>
    <row r="952" spans="1:1" ht="14.25" customHeight="1">
      <c r="A952" s="26"/>
    </row>
    <row r="953" spans="1:1" ht="14.25" customHeight="1">
      <c r="A953" s="26"/>
    </row>
    <row r="954" spans="1:1" ht="14.25" customHeight="1">
      <c r="A954" s="26"/>
    </row>
    <row r="955" spans="1:1" ht="14.25" customHeight="1">
      <c r="A955" s="26"/>
    </row>
    <row r="956" spans="1:1" ht="14.25" customHeight="1">
      <c r="A956" s="26"/>
    </row>
    <row r="957" spans="1:1" ht="14.25" customHeight="1">
      <c r="A957" s="26"/>
    </row>
    <row r="958" spans="1:1" ht="14.25" customHeight="1">
      <c r="A958" s="26"/>
    </row>
    <row r="959" spans="1:1" ht="14.25" customHeight="1">
      <c r="A959" s="26"/>
    </row>
    <row r="960" spans="1:1" ht="14.25" customHeight="1">
      <c r="A960" s="26"/>
    </row>
    <row r="961" spans="1:1" ht="14.25" customHeight="1">
      <c r="A961" s="26"/>
    </row>
    <row r="962" spans="1:1" ht="14.25" customHeight="1">
      <c r="A962" s="26"/>
    </row>
    <row r="963" spans="1:1" ht="14.25" customHeight="1">
      <c r="A963" s="26"/>
    </row>
    <row r="964" spans="1:1" ht="14.25" customHeight="1">
      <c r="A964" s="26"/>
    </row>
    <row r="965" spans="1:1" ht="14.25" customHeight="1">
      <c r="A965" s="26"/>
    </row>
    <row r="966" spans="1:1" ht="14.25" customHeight="1">
      <c r="A966" s="26"/>
    </row>
    <row r="967" spans="1:1" ht="14.25" customHeight="1">
      <c r="A967" s="26"/>
    </row>
    <row r="968" spans="1:1" ht="14.25" customHeight="1">
      <c r="A968" s="26"/>
    </row>
    <row r="969" spans="1:1" ht="14.25" customHeight="1">
      <c r="A969" s="26"/>
    </row>
    <row r="970" spans="1:1" ht="14.25" customHeight="1">
      <c r="A970" s="26"/>
    </row>
    <row r="971" spans="1:1" ht="14.25" customHeight="1">
      <c r="A971" s="26"/>
    </row>
    <row r="972" spans="1:1" ht="14.25" customHeight="1">
      <c r="A972" s="26"/>
    </row>
    <row r="973" spans="1:1" ht="14.25" customHeight="1">
      <c r="A973" s="26"/>
    </row>
    <row r="974" spans="1:1" ht="14.25" customHeight="1">
      <c r="A974" s="26"/>
    </row>
    <row r="975" spans="1:1" ht="14.25" customHeight="1">
      <c r="A975" s="26"/>
    </row>
    <row r="976" spans="1:1" ht="14.25" customHeight="1">
      <c r="A976" s="26"/>
    </row>
    <row r="977" spans="1:1" ht="14.25" customHeight="1">
      <c r="A977" s="26"/>
    </row>
    <row r="978" spans="1:1" ht="14.25" customHeight="1">
      <c r="A978" s="26"/>
    </row>
    <row r="979" spans="1:1" ht="14.25" customHeight="1">
      <c r="A979" s="26"/>
    </row>
    <row r="980" spans="1:1" ht="14.25" customHeight="1">
      <c r="A980" s="26"/>
    </row>
    <row r="981" spans="1:1" ht="14.25" customHeight="1">
      <c r="A981" s="26"/>
    </row>
    <row r="982" spans="1:1" ht="14.25" customHeight="1">
      <c r="A982" s="26"/>
    </row>
    <row r="983" spans="1:1" ht="14.25" customHeight="1">
      <c r="A983" s="26"/>
    </row>
    <row r="984" spans="1:1" ht="14.25" customHeight="1">
      <c r="A984" s="26"/>
    </row>
    <row r="985" spans="1:1" ht="14.25" customHeight="1">
      <c r="A985" s="26"/>
    </row>
    <row r="986" spans="1:1" ht="14.25" customHeight="1">
      <c r="A986" s="26"/>
    </row>
    <row r="987" spans="1:1" ht="14.25" customHeight="1">
      <c r="A987" s="26"/>
    </row>
    <row r="988" spans="1:1" ht="14.25" customHeight="1">
      <c r="A988" s="26"/>
    </row>
    <row r="989" spans="1:1" ht="14.25" customHeight="1">
      <c r="A989" s="26"/>
    </row>
    <row r="990" spans="1:1" ht="14.25" customHeight="1">
      <c r="A990" s="26"/>
    </row>
    <row r="991" spans="1:1" ht="14.25" customHeight="1">
      <c r="A991" s="26"/>
    </row>
    <row r="992" spans="1:1" ht="14.25" customHeight="1">
      <c r="A992" s="26"/>
    </row>
    <row r="993" spans="1:1" ht="14.25" customHeight="1">
      <c r="A993" s="26"/>
    </row>
    <row r="994" spans="1:1" ht="14.25" customHeight="1">
      <c r="A994" s="26"/>
    </row>
    <row r="995" spans="1:1" ht="14.25" customHeight="1">
      <c r="A995" s="26"/>
    </row>
    <row r="996" spans="1:1" ht="14.25" customHeight="1">
      <c r="A996" s="26"/>
    </row>
    <row r="997" spans="1:1" ht="14.25" customHeight="1">
      <c r="A997" s="26"/>
    </row>
    <row r="998" spans="1:1" ht="14.25" customHeight="1">
      <c r="A998" s="26"/>
    </row>
    <row r="999" spans="1:1" ht="14.25" customHeight="1">
      <c r="A999" s="26"/>
    </row>
    <row r="1000" spans="1:1" ht="14.25" customHeight="1">
      <c r="A1000" s="26"/>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sheetPr>
  <dimension ref="A1:Z1000"/>
  <sheetViews>
    <sheetView topLeftCell="A12" workbookViewId="0">
      <selection activeCell="H13" sqref="H13:J13"/>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7" width="13.710937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68" t="s">
        <v>0</v>
      </c>
      <c r="B3" s="93"/>
      <c r="C3" s="125" t="s">
        <v>1</v>
      </c>
      <c r="D3" s="89"/>
      <c r="E3" s="89"/>
      <c r="F3" s="89"/>
      <c r="G3" s="89"/>
      <c r="H3" s="89"/>
      <c r="I3" s="89"/>
      <c r="J3" s="100"/>
      <c r="K3" s="1"/>
      <c r="L3" s="1"/>
      <c r="M3" s="1"/>
      <c r="N3" s="1"/>
      <c r="O3" s="1"/>
      <c r="P3" s="1"/>
      <c r="Q3" s="1"/>
      <c r="R3" s="1"/>
      <c r="S3" s="1"/>
      <c r="T3" s="1"/>
      <c r="U3" s="1"/>
      <c r="V3" s="1"/>
      <c r="W3" s="1"/>
      <c r="X3" s="1"/>
      <c r="Y3" s="1"/>
      <c r="Z3" s="1"/>
    </row>
    <row r="4" spans="1:26" ht="30" customHeight="1">
      <c r="A4" s="168" t="s">
        <v>2</v>
      </c>
      <c r="B4" s="93"/>
      <c r="C4" s="125" t="s">
        <v>3</v>
      </c>
      <c r="D4" s="89"/>
      <c r="E4" s="89"/>
      <c r="F4" s="89"/>
      <c r="G4" s="89"/>
      <c r="H4" s="89"/>
      <c r="I4" s="89"/>
      <c r="J4" s="100"/>
      <c r="K4" s="1"/>
      <c r="L4" s="1"/>
      <c r="M4" s="1"/>
      <c r="N4" s="1"/>
      <c r="O4" s="1"/>
      <c r="P4" s="1"/>
      <c r="Q4" s="1"/>
      <c r="R4" s="1"/>
      <c r="S4" s="1"/>
      <c r="T4" s="1"/>
      <c r="U4" s="1"/>
      <c r="V4" s="1"/>
      <c r="W4" s="1"/>
      <c r="X4" s="1"/>
      <c r="Y4" s="1"/>
      <c r="Z4" s="1"/>
    </row>
    <row r="5" spans="1:26" ht="15.75">
      <c r="A5" s="169" t="s">
        <v>4</v>
      </c>
      <c r="B5" s="96"/>
      <c r="C5" s="96"/>
      <c r="D5" s="96"/>
      <c r="E5" s="96"/>
      <c r="F5" s="96"/>
      <c r="G5" s="96"/>
      <c r="H5" s="96"/>
      <c r="I5" s="96"/>
      <c r="J5" s="93"/>
    </row>
    <row r="6" spans="1:26" ht="55.5" customHeight="1">
      <c r="A6" s="172" t="s">
        <v>5</v>
      </c>
      <c r="B6" s="93"/>
      <c r="C6" s="111" t="s">
        <v>107</v>
      </c>
      <c r="D6" s="89"/>
      <c r="E6" s="100"/>
      <c r="F6" s="27" t="s">
        <v>7</v>
      </c>
      <c r="G6" s="133" t="s">
        <v>8</v>
      </c>
      <c r="H6" s="96"/>
      <c r="I6" s="96"/>
      <c r="J6" s="93"/>
    </row>
    <row r="7" spans="1:26" ht="15.75">
      <c r="A7" s="170" t="s">
        <v>9</v>
      </c>
      <c r="B7" s="129"/>
      <c r="C7" s="134" t="s">
        <v>108</v>
      </c>
      <c r="D7" s="65"/>
      <c r="E7" s="66"/>
      <c r="F7" s="138">
        <v>1</v>
      </c>
      <c r="G7" s="102"/>
      <c r="H7" s="66"/>
      <c r="I7" s="140" t="s">
        <v>11</v>
      </c>
      <c r="J7" s="93"/>
    </row>
    <row r="8" spans="1:26" ht="349.5" customHeight="1">
      <c r="A8" s="171"/>
      <c r="B8" s="131"/>
      <c r="C8" s="135"/>
      <c r="D8" s="136"/>
      <c r="E8" s="137"/>
      <c r="F8" s="139"/>
      <c r="G8" s="75"/>
      <c r="H8" s="69"/>
      <c r="I8" s="28" t="s">
        <v>12</v>
      </c>
      <c r="J8" s="4">
        <v>72</v>
      </c>
      <c r="L8" s="5"/>
    </row>
    <row r="9" spans="1:26" ht="15.75">
      <c r="A9" s="133" t="s">
        <v>13</v>
      </c>
      <c r="B9" s="96"/>
      <c r="C9" s="96"/>
      <c r="D9" s="93"/>
      <c r="E9" s="133" t="s">
        <v>14</v>
      </c>
      <c r="F9" s="93"/>
      <c r="G9" s="75"/>
      <c r="H9" s="69"/>
      <c r="I9" s="53" t="s">
        <v>15</v>
      </c>
      <c r="J9" s="4">
        <v>40</v>
      </c>
    </row>
    <row r="10" spans="1:26" ht="47.25">
      <c r="A10" s="50" t="s">
        <v>16</v>
      </c>
      <c r="B10" s="50" t="s">
        <v>17</v>
      </c>
      <c r="C10" s="50" t="s">
        <v>18</v>
      </c>
      <c r="D10" s="50" t="s">
        <v>19</v>
      </c>
      <c r="E10" s="50" t="s">
        <v>20</v>
      </c>
      <c r="F10" s="50" t="s">
        <v>21</v>
      </c>
      <c r="G10" s="75"/>
      <c r="H10" s="69"/>
      <c r="I10" s="28" t="s">
        <v>22</v>
      </c>
      <c r="J10" s="4">
        <v>72</v>
      </c>
    </row>
    <row r="11" spans="1:26" ht="15.75">
      <c r="A11" s="10">
        <v>237</v>
      </c>
      <c r="B11" s="10">
        <v>170</v>
      </c>
      <c r="C11" s="10">
        <v>398</v>
      </c>
      <c r="D11" s="10" t="s">
        <v>109</v>
      </c>
      <c r="E11" s="10" t="s">
        <v>24</v>
      </c>
      <c r="F11" s="11"/>
      <c r="G11" s="135"/>
      <c r="H11" s="137"/>
      <c r="I11" s="28" t="s">
        <v>25</v>
      </c>
      <c r="J11" s="4">
        <v>40</v>
      </c>
    </row>
    <row r="12" spans="1:26" ht="208.5" customHeight="1">
      <c r="A12" s="149" t="s">
        <v>26</v>
      </c>
      <c r="B12" s="93"/>
      <c r="C12" s="118" t="s">
        <v>201</v>
      </c>
      <c r="D12" s="89"/>
      <c r="E12" s="100"/>
      <c r="F12" s="149" t="s">
        <v>28</v>
      </c>
      <c r="G12" s="93"/>
      <c r="H12" s="119" t="s">
        <v>29</v>
      </c>
      <c r="I12" s="89"/>
      <c r="J12" s="100"/>
    </row>
    <row r="13" spans="1:26" ht="89.25" customHeight="1">
      <c r="A13" s="150" t="s">
        <v>30</v>
      </c>
      <c r="B13" s="93"/>
      <c r="C13" s="119" t="s">
        <v>110</v>
      </c>
      <c r="D13" s="89"/>
      <c r="E13" s="100"/>
      <c r="F13" s="150" t="s">
        <v>31</v>
      </c>
      <c r="G13" s="93"/>
      <c r="H13" s="119" t="s">
        <v>209</v>
      </c>
      <c r="I13" s="89"/>
      <c r="J13" s="100"/>
    </row>
    <row r="14" spans="1:26" ht="15.75">
      <c r="A14" s="172" t="s">
        <v>9</v>
      </c>
      <c r="B14" s="93"/>
      <c r="C14" s="91" t="s">
        <v>111</v>
      </c>
      <c r="D14" s="89"/>
      <c r="E14" s="89"/>
      <c r="F14" s="89"/>
      <c r="G14" s="89"/>
      <c r="H14" s="89"/>
      <c r="I14" s="89"/>
      <c r="J14" s="100"/>
    </row>
    <row r="15" spans="1:26" ht="15.75">
      <c r="A15" s="169" t="s">
        <v>34</v>
      </c>
      <c r="B15" s="96"/>
      <c r="C15" s="96"/>
      <c r="D15" s="96"/>
      <c r="E15" s="96"/>
      <c r="F15" s="96"/>
      <c r="G15" s="96"/>
      <c r="H15" s="96"/>
      <c r="I15" s="96"/>
      <c r="J15" s="93"/>
    </row>
    <row r="16" spans="1:26" ht="15.75">
      <c r="A16" s="50">
        <v>1</v>
      </c>
      <c r="B16" s="133" t="s">
        <v>35</v>
      </c>
      <c r="C16" s="96"/>
      <c r="D16" s="96"/>
      <c r="E16" s="93"/>
      <c r="F16" s="50">
        <v>2</v>
      </c>
      <c r="G16" s="133" t="s">
        <v>36</v>
      </c>
      <c r="H16" s="96"/>
      <c r="I16" s="96"/>
      <c r="J16" s="93"/>
    </row>
    <row r="17" spans="1:10">
      <c r="A17" s="102"/>
      <c r="B17" s="65"/>
      <c r="C17" s="65"/>
      <c r="D17" s="65"/>
      <c r="E17" s="66"/>
      <c r="F17" s="102"/>
      <c r="G17" s="65"/>
      <c r="H17" s="65"/>
      <c r="I17" s="65"/>
      <c r="J17" s="66"/>
    </row>
    <row r="18" spans="1:10">
      <c r="A18" s="75"/>
      <c r="B18" s="68"/>
      <c r="C18" s="68"/>
      <c r="D18" s="68"/>
      <c r="E18" s="69"/>
      <c r="F18" s="75"/>
      <c r="G18" s="68"/>
      <c r="H18" s="68"/>
      <c r="I18" s="68"/>
      <c r="J18" s="69"/>
    </row>
    <row r="19" spans="1:10">
      <c r="A19" s="75"/>
      <c r="B19" s="68"/>
      <c r="C19" s="68"/>
      <c r="D19" s="68"/>
      <c r="E19" s="69"/>
      <c r="F19" s="75"/>
      <c r="G19" s="68"/>
      <c r="H19" s="68"/>
      <c r="I19" s="68"/>
      <c r="J19" s="69"/>
    </row>
    <row r="20" spans="1:10" ht="186" customHeight="1">
      <c r="A20" s="135"/>
      <c r="B20" s="136"/>
      <c r="C20" s="136"/>
      <c r="D20" s="136"/>
      <c r="E20" s="137"/>
      <c r="F20" s="135"/>
      <c r="G20" s="136"/>
      <c r="H20" s="136"/>
      <c r="I20" s="136"/>
      <c r="J20" s="137"/>
    </row>
    <row r="21" spans="1:10" ht="15.75">
      <c r="A21" s="50">
        <v>3</v>
      </c>
      <c r="B21" s="133" t="s">
        <v>37</v>
      </c>
      <c r="C21" s="96"/>
      <c r="D21" s="96"/>
      <c r="E21" s="93"/>
      <c r="F21" s="50">
        <v>4</v>
      </c>
      <c r="G21" s="133" t="s">
        <v>38</v>
      </c>
      <c r="H21" s="96"/>
      <c r="I21" s="96"/>
      <c r="J21" s="93"/>
    </row>
    <row r="22" spans="1:10" ht="51.75" customHeight="1">
      <c r="A22" s="102"/>
      <c r="B22" s="65"/>
      <c r="C22" s="65"/>
      <c r="D22" s="65"/>
      <c r="E22" s="66"/>
      <c r="F22" s="73"/>
      <c r="G22" s="65"/>
      <c r="H22" s="65"/>
      <c r="I22" s="65"/>
      <c r="J22" s="66"/>
    </row>
    <row r="23" spans="1:10" ht="51.75" customHeight="1">
      <c r="A23" s="75"/>
      <c r="B23" s="68"/>
      <c r="C23" s="68"/>
      <c r="D23" s="68"/>
      <c r="E23" s="69"/>
      <c r="F23" s="75"/>
      <c r="G23" s="68"/>
      <c r="H23" s="68"/>
      <c r="I23" s="68"/>
      <c r="J23" s="69"/>
    </row>
    <row r="24" spans="1:10" ht="51.75" customHeight="1">
      <c r="A24" s="75"/>
      <c r="B24" s="68"/>
      <c r="C24" s="68"/>
      <c r="D24" s="68"/>
      <c r="E24" s="69"/>
      <c r="F24" s="75"/>
      <c r="G24" s="68"/>
      <c r="H24" s="68"/>
      <c r="I24" s="68"/>
      <c r="J24" s="69"/>
    </row>
    <row r="25" spans="1:10" ht="51.75" customHeight="1">
      <c r="A25" s="135"/>
      <c r="B25" s="136"/>
      <c r="C25" s="136"/>
      <c r="D25" s="136"/>
      <c r="E25" s="137"/>
      <c r="F25" s="135"/>
      <c r="G25" s="136"/>
      <c r="H25" s="136"/>
      <c r="I25" s="136"/>
      <c r="J25" s="137"/>
    </row>
    <row r="26" spans="1:10" ht="15.75">
      <c r="A26" s="156" t="s">
        <v>39</v>
      </c>
      <c r="B26" s="157"/>
      <c r="C26" s="157"/>
      <c r="D26" s="157"/>
      <c r="E26" s="157"/>
      <c r="F26" s="157"/>
      <c r="G26" s="157"/>
      <c r="H26" s="157"/>
      <c r="I26" s="157"/>
      <c r="J26" s="158"/>
    </row>
    <row r="27" spans="1:10" ht="16.5" thickBot="1">
      <c r="A27" s="82" t="s">
        <v>40</v>
      </c>
      <c r="B27" s="41" t="s">
        <v>41</v>
      </c>
      <c r="C27" s="24" t="s">
        <v>32</v>
      </c>
      <c r="D27" s="41" t="s">
        <v>42</v>
      </c>
      <c r="E27" s="13" t="s">
        <v>32</v>
      </c>
      <c r="F27" s="82" t="s">
        <v>43</v>
      </c>
      <c r="G27" s="41" t="s">
        <v>44</v>
      </c>
      <c r="H27" s="88" t="s">
        <v>112</v>
      </c>
      <c r="I27" s="89"/>
      <c r="J27" s="90"/>
    </row>
    <row r="28" spans="1:10" ht="16.5" thickBot="1">
      <c r="A28" s="83"/>
      <c r="B28" s="42" t="s">
        <v>46</v>
      </c>
      <c r="C28" s="24" t="s">
        <v>32</v>
      </c>
      <c r="D28" s="42" t="s">
        <v>42</v>
      </c>
      <c r="E28" s="13" t="s">
        <v>32</v>
      </c>
      <c r="F28" s="83"/>
      <c r="G28" s="28" t="s">
        <v>47</v>
      </c>
      <c r="H28" s="88" t="s">
        <v>32</v>
      </c>
      <c r="I28" s="159"/>
      <c r="J28" s="160"/>
    </row>
    <row r="29" spans="1:10" ht="32.25" thickBot="1">
      <c r="A29" s="83"/>
      <c r="B29" s="42" t="s">
        <v>49</v>
      </c>
      <c r="C29" s="24" t="s">
        <v>32</v>
      </c>
      <c r="D29" s="42" t="s">
        <v>42</v>
      </c>
      <c r="E29" s="13" t="s">
        <v>32</v>
      </c>
      <c r="F29" s="83"/>
      <c r="G29" s="28" t="s">
        <v>50</v>
      </c>
      <c r="H29" s="161" t="s">
        <v>32</v>
      </c>
      <c r="I29" s="159"/>
      <c r="J29" s="160"/>
    </row>
    <row r="30" spans="1:10" ht="32.25" thickBot="1">
      <c r="A30" s="84"/>
      <c r="B30" s="42" t="s">
        <v>51</v>
      </c>
      <c r="C30" s="24" t="s">
        <v>32</v>
      </c>
      <c r="D30" s="42" t="s">
        <v>42</v>
      </c>
      <c r="E30" s="13" t="s">
        <v>32</v>
      </c>
      <c r="F30" s="84"/>
      <c r="G30" s="28" t="s">
        <v>52</v>
      </c>
      <c r="H30" s="88" t="s">
        <v>32</v>
      </c>
      <c r="I30" s="159"/>
      <c r="J30" s="160"/>
    </row>
    <row r="31" spans="1:10" ht="31.5">
      <c r="A31" s="94" t="s">
        <v>53</v>
      </c>
      <c r="B31" s="42" t="s">
        <v>54</v>
      </c>
      <c r="C31" s="24" t="s">
        <v>32</v>
      </c>
      <c r="D31" s="42" t="s">
        <v>42</v>
      </c>
      <c r="E31" s="13" t="s">
        <v>32</v>
      </c>
      <c r="F31" s="51" t="s">
        <v>55</v>
      </c>
      <c r="G31" s="162" t="s">
        <v>204</v>
      </c>
      <c r="H31" s="159"/>
      <c r="I31" s="159"/>
      <c r="J31" s="160"/>
    </row>
    <row r="32" spans="1:10" ht="15.75">
      <c r="A32" s="84"/>
      <c r="B32" s="92" t="s">
        <v>56</v>
      </c>
      <c r="C32" s="93"/>
      <c r="D32" s="88"/>
      <c r="E32" s="90"/>
      <c r="F32" s="94" t="s">
        <v>57</v>
      </c>
      <c r="G32" s="28" t="s">
        <v>54</v>
      </c>
      <c r="H32" s="161" t="s">
        <v>32</v>
      </c>
      <c r="I32" s="159"/>
      <c r="J32" s="160"/>
    </row>
    <row r="33" spans="1:26" ht="15.75">
      <c r="A33" s="94" t="s">
        <v>58</v>
      </c>
      <c r="B33" s="42" t="s">
        <v>54</v>
      </c>
      <c r="C33" s="13" t="s">
        <v>32</v>
      </c>
      <c r="D33" s="42" t="s">
        <v>42</v>
      </c>
      <c r="E33" s="13" t="s">
        <v>32</v>
      </c>
      <c r="F33" s="84"/>
      <c r="G33" s="28" t="s">
        <v>59</v>
      </c>
      <c r="H33" s="88" t="s">
        <v>32</v>
      </c>
      <c r="I33" s="159"/>
      <c r="J33" s="160"/>
    </row>
    <row r="34" spans="1:26" ht="15.75">
      <c r="A34" s="84"/>
      <c r="B34" s="92" t="s">
        <v>56</v>
      </c>
      <c r="C34" s="93"/>
      <c r="D34" s="91"/>
      <c r="E34" s="90"/>
      <c r="F34" s="51" t="s">
        <v>60</v>
      </c>
      <c r="G34" s="28" t="s">
        <v>61</v>
      </c>
      <c r="H34" s="88" t="s">
        <v>32</v>
      </c>
      <c r="I34" s="159"/>
      <c r="J34" s="160"/>
    </row>
    <row r="35" spans="1:26" ht="32.25" thickBot="1">
      <c r="A35" s="47" t="s">
        <v>62</v>
      </c>
      <c r="B35" s="48" t="s">
        <v>63</v>
      </c>
      <c r="C35" s="14" t="s">
        <v>113</v>
      </c>
      <c r="D35" s="48" t="s">
        <v>64</v>
      </c>
      <c r="E35" s="13" t="s">
        <v>32</v>
      </c>
      <c r="F35" s="47" t="s">
        <v>65</v>
      </c>
      <c r="G35" s="58" t="s">
        <v>66</v>
      </c>
      <c r="H35" s="163" t="s">
        <v>32</v>
      </c>
      <c r="I35" s="164"/>
      <c r="J35" s="165"/>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6" customHeight="1">
      <c r="A41" s="99" t="s">
        <v>114</v>
      </c>
      <c r="B41" s="100"/>
      <c r="C41" s="91">
        <v>5</v>
      </c>
      <c r="D41" s="100"/>
      <c r="E41" s="114" t="s">
        <v>115</v>
      </c>
      <c r="F41" s="89"/>
      <c r="G41" s="100"/>
      <c r="H41" s="16"/>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c r="B45" s="119"/>
      <c r="C45" s="100"/>
      <c r="D45" s="60"/>
      <c r="E45" s="119"/>
      <c r="F45" s="100"/>
      <c r="G45" s="112"/>
      <c r="H45" s="100"/>
      <c r="I45" s="113"/>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108" customHeight="1">
      <c r="A50" s="151" t="s">
        <v>97</v>
      </c>
      <c r="B50" s="89"/>
      <c r="C50" s="100"/>
      <c r="D50" s="152" t="s">
        <v>94</v>
      </c>
      <c r="E50" s="100"/>
      <c r="F50" s="111" t="s">
        <v>98</v>
      </c>
      <c r="G50" s="100"/>
      <c r="H50" s="151" t="s">
        <v>99</v>
      </c>
      <c r="I50" s="89"/>
      <c r="J50" s="100"/>
    </row>
    <row r="51" spans="1:10" ht="135" customHeight="1">
      <c r="A51" s="119" t="s">
        <v>100</v>
      </c>
      <c r="B51" s="89"/>
      <c r="C51" s="100"/>
      <c r="D51" s="119" t="s">
        <v>101</v>
      </c>
      <c r="E51" s="100"/>
      <c r="F51" s="119" t="s">
        <v>102</v>
      </c>
      <c r="G51" s="100"/>
      <c r="H51" s="119" t="s">
        <v>103</v>
      </c>
      <c r="I51" s="89"/>
      <c r="J51" s="100"/>
    </row>
    <row r="52" spans="1:10" ht="105.6"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00FF"/>
  </sheetPr>
  <dimension ref="A1:Z1000"/>
  <sheetViews>
    <sheetView topLeftCell="A29" workbookViewId="0">
      <selection activeCell="C29" sqref="C29"/>
    </sheetView>
  </sheetViews>
  <sheetFormatPr baseColWidth="10" defaultColWidth="14.42578125" defaultRowHeight="15" customHeight="1"/>
  <cols>
    <col min="1" max="1" width="19" customWidth="1"/>
    <col min="2" max="2" width="34.28515625" customWidth="1"/>
    <col min="3" max="4" width="11.42578125" customWidth="1"/>
    <col min="5" max="5" width="19.28515625" customWidth="1"/>
    <col min="6" max="7" width="13.7109375" customWidth="1"/>
    <col min="8" max="8" width="14.85546875" customWidth="1"/>
    <col min="9" max="9" width="11.42578125" customWidth="1"/>
    <col min="10" max="10" width="13.5703125" customWidth="1"/>
    <col min="11" max="26" width="11.42578125" customWidth="1"/>
  </cols>
  <sheetData>
    <row r="1" spans="1:26" ht="54" customHeight="1">
      <c r="A1" s="176"/>
      <c r="B1" s="177"/>
      <c r="C1" s="177"/>
      <c r="D1" s="177"/>
      <c r="E1" s="177"/>
      <c r="F1" s="177"/>
      <c r="G1" s="177"/>
      <c r="H1" s="177"/>
      <c r="I1" s="177"/>
      <c r="J1" s="178"/>
    </row>
    <row r="2" spans="1:26" ht="87" customHeight="1">
      <c r="A2" s="179" t="s">
        <v>200</v>
      </c>
      <c r="B2" s="89"/>
      <c r="C2" s="89"/>
      <c r="D2" s="89"/>
      <c r="E2" s="89"/>
      <c r="F2" s="89"/>
      <c r="G2" s="89"/>
      <c r="H2" s="89"/>
      <c r="I2" s="89"/>
      <c r="J2" s="100"/>
    </row>
    <row r="3" spans="1:26" ht="30" customHeight="1">
      <c r="A3" s="168" t="s">
        <v>0</v>
      </c>
      <c r="B3" s="93"/>
      <c r="C3" s="125" t="s">
        <v>1</v>
      </c>
      <c r="D3" s="89"/>
      <c r="E3" s="89"/>
      <c r="F3" s="89"/>
      <c r="G3" s="89"/>
      <c r="H3" s="89"/>
      <c r="I3" s="89"/>
      <c r="J3" s="100"/>
      <c r="K3" s="1"/>
      <c r="L3" s="1"/>
      <c r="M3" s="1"/>
      <c r="N3" s="1"/>
      <c r="O3" s="1"/>
      <c r="P3" s="1"/>
      <c r="Q3" s="1"/>
      <c r="R3" s="1"/>
      <c r="S3" s="1"/>
      <c r="T3" s="1"/>
      <c r="U3" s="1"/>
      <c r="V3" s="1"/>
      <c r="W3" s="1"/>
      <c r="X3" s="1"/>
      <c r="Y3" s="1"/>
      <c r="Z3" s="1"/>
    </row>
    <row r="4" spans="1:26" ht="30" customHeight="1">
      <c r="A4" s="168" t="s">
        <v>2</v>
      </c>
      <c r="B4" s="93"/>
      <c r="C4" s="125" t="s">
        <v>3</v>
      </c>
      <c r="D4" s="89"/>
      <c r="E4" s="89"/>
      <c r="F4" s="89"/>
      <c r="G4" s="89"/>
      <c r="H4" s="89"/>
      <c r="I4" s="89"/>
      <c r="J4" s="100"/>
      <c r="K4" s="1"/>
      <c r="L4" s="1"/>
      <c r="M4" s="1"/>
      <c r="N4" s="1"/>
      <c r="O4" s="1"/>
      <c r="P4" s="1"/>
      <c r="Q4" s="1"/>
      <c r="R4" s="1"/>
      <c r="S4" s="1"/>
      <c r="T4" s="1"/>
      <c r="U4" s="1"/>
      <c r="V4" s="1"/>
      <c r="W4" s="1"/>
      <c r="X4" s="1"/>
      <c r="Y4" s="1"/>
      <c r="Z4" s="1"/>
    </row>
    <row r="5" spans="1:26" ht="15.75">
      <c r="A5" s="169" t="s">
        <v>4</v>
      </c>
      <c r="B5" s="96"/>
      <c r="C5" s="96"/>
      <c r="D5" s="96"/>
      <c r="E5" s="96"/>
      <c r="F5" s="96"/>
      <c r="G5" s="96"/>
      <c r="H5" s="96"/>
      <c r="I5" s="96"/>
      <c r="J5" s="93"/>
    </row>
    <row r="6" spans="1:26" ht="55.5" customHeight="1">
      <c r="A6" s="172" t="s">
        <v>5</v>
      </c>
      <c r="B6" s="93"/>
      <c r="C6" s="111" t="s">
        <v>107</v>
      </c>
      <c r="D6" s="89"/>
      <c r="E6" s="100"/>
      <c r="F6" s="27" t="s">
        <v>7</v>
      </c>
      <c r="G6" s="133" t="s">
        <v>8</v>
      </c>
      <c r="H6" s="96"/>
      <c r="I6" s="96"/>
      <c r="J6" s="93"/>
    </row>
    <row r="7" spans="1:26" ht="15.75">
      <c r="A7" s="170" t="s">
        <v>9</v>
      </c>
      <c r="B7" s="129"/>
      <c r="C7" s="134" t="s">
        <v>116</v>
      </c>
      <c r="D7" s="65"/>
      <c r="E7" s="66"/>
      <c r="F7" s="138">
        <v>6</v>
      </c>
      <c r="G7" s="102"/>
      <c r="H7" s="66"/>
      <c r="I7" s="140" t="s">
        <v>11</v>
      </c>
      <c r="J7" s="93"/>
    </row>
    <row r="8" spans="1:26" ht="327.75" customHeight="1">
      <c r="A8" s="171"/>
      <c r="B8" s="131"/>
      <c r="C8" s="135"/>
      <c r="D8" s="136"/>
      <c r="E8" s="137"/>
      <c r="F8" s="139"/>
      <c r="G8" s="75"/>
      <c r="H8" s="69"/>
      <c r="I8" s="28" t="s">
        <v>12</v>
      </c>
      <c r="J8" s="4">
        <v>84</v>
      </c>
      <c r="L8" s="5"/>
    </row>
    <row r="9" spans="1:26" ht="15.75">
      <c r="A9" s="133" t="s">
        <v>13</v>
      </c>
      <c r="B9" s="96"/>
      <c r="C9" s="96"/>
      <c r="D9" s="93"/>
      <c r="E9" s="133" t="s">
        <v>14</v>
      </c>
      <c r="F9" s="93"/>
      <c r="G9" s="75"/>
      <c r="H9" s="69"/>
      <c r="I9" s="53" t="s">
        <v>15</v>
      </c>
      <c r="J9" s="4">
        <v>116</v>
      </c>
    </row>
    <row r="10" spans="1:26" ht="47.25">
      <c r="A10" s="50" t="s">
        <v>16</v>
      </c>
      <c r="B10" s="50" t="s">
        <v>17</v>
      </c>
      <c r="C10" s="50" t="s">
        <v>18</v>
      </c>
      <c r="D10" s="50" t="s">
        <v>19</v>
      </c>
      <c r="E10" s="50" t="s">
        <v>20</v>
      </c>
      <c r="F10" s="50" t="s">
        <v>21</v>
      </c>
      <c r="G10" s="75"/>
      <c r="H10" s="69"/>
      <c r="I10" s="28" t="s">
        <v>22</v>
      </c>
      <c r="J10" s="4">
        <v>84</v>
      </c>
    </row>
    <row r="11" spans="1:26" ht="15.75">
      <c r="A11" s="10">
        <v>237</v>
      </c>
      <c r="B11" s="10">
        <v>170</v>
      </c>
      <c r="C11" s="10">
        <v>398</v>
      </c>
      <c r="D11" s="10">
        <v>3</v>
      </c>
      <c r="E11" s="10" t="s">
        <v>24</v>
      </c>
      <c r="F11" s="11"/>
      <c r="G11" s="135"/>
      <c r="H11" s="137"/>
      <c r="I11" s="28" t="s">
        <v>25</v>
      </c>
      <c r="J11" s="4">
        <v>116</v>
      </c>
    </row>
    <row r="12" spans="1:26" ht="83.25" customHeight="1">
      <c r="A12" s="149" t="s">
        <v>26</v>
      </c>
      <c r="B12" s="93"/>
      <c r="C12" s="118" t="s">
        <v>205</v>
      </c>
      <c r="D12" s="89"/>
      <c r="E12" s="100"/>
      <c r="F12" s="149" t="s">
        <v>28</v>
      </c>
      <c r="G12" s="93"/>
      <c r="H12" s="119" t="s">
        <v>29</v>
      </c>
      <c r="I12" s="89"/>
      <c r="J12" s="100"/>
    </row>
    <row r="13" spans="1:26" ht="89.25" customHeight="1">
      <c r="A13" s="150" t="s">
        <v>30</v>
      </c>
      <c r="B13" s="93"/>
      <c r="C13" s="118" t="s">
        <v>110</v>
      </c>
      <c r="D13" s="89"/>
      <c r="E13" s="100"/>
      <c r="F13" s="150" t="s">
        <v>31</v>
      </c>
      <c r="G13" s="93"/>
      <c r="H13" s="119"/>
      <c r="I13" s="89"/>
      <c r="J13" s="100"/>
    </row>
    <row r="14" spans="1:26" ht="15.75">
      <c r="A14" s="172" t="s">
        <v>9</v>
      </c>
      <c r="B14" s="93"/>
      <c r="C14" s="91" t="s">
        <v>111</v>
      </c>
      <c r="D14" s="89"/>
      <c r="E14" s="89"/>
      <c r="F14" s="89"/>
      <c r="G14" s="89"/>
      <c r="H14" s="89"/>
      <c r="I14" s="89"/>
      <c r="J14" s="100"/>
    </row>
    <row r="15" spans="1:26" ht="15.75">
      <c r="A15" s="169" t="s">
        <v>34</v>
      </c>
      <c r="B15" s="96"/>
      <c r="C15" s="96"/>
      <c r="D15" s="96"/>
      <c r="E15" s="96"/>
      <c r="F15" s="96"/>
      <c r="G15" s="96"/>
      <c r="H15" s="96"/>
      <c r="I15" s="96"/>
      <c r="J15" s="93"/>
    </row>
    <row r="16" spans="1:26" ht="15.75">
      <c r="A16" s="50">
        <v>1</v>
      </c>
      <c r="B16" s="133" t="s">
        <v>35</v>
      </c>
      <c r="C16" s="96"/>
      <c r="D16" s="96"/>
      <c r="E16" s="93"/>
      <c r="F16" s="50">
        <v>2</v>
      </c>
      <c r="G16" s="133" t="s">
        <v>36</v>
      </c>
      <c r="H16" s="96"/>
      <c r="I16" s="96"/>
      <c r="J16" s="93"/>
    </row>
    <row r="17" spans="1:10">
      <c r="A17" s="102"/>
      <c r="B17" s="65"/>
      <c r="C17" s="65"/>
      <c r="D17" s="65"/>
      <c r="E17" s="66"/>
      <c r="F17" s="73"/>
      <c r="G17" s="65"/>
      <c r="H17" s="65"/>
      <c r="I17" s="65"/>
      <c r="J17" s="66"/>
    </row>
    <row r="18" spans="1:10">
      <c r="A18" s="75"/>
      <c r="B18" s="68"/>
      <c r="C18" s="68"/>
      <c r="D18" s="68"/>
      <c r="E18" s="69"/>
      <c r="F18" s="75"/>
      <c r="G18" s="68"/>
      <c r="H18" s="68"/>
      <c r="I18" s="68"/>
      <c r="J18" s="69"/>
    </row>
    <row r="19" spans="1:10">
      <c r="A19" s="75"/>
      <c r="B19" s="68"/>
      <c r="C19" s="68"/>
      <c r="D19" s="68"/>
      <c r="E19" s="69"/>
      <c r="F19" s="75"/>
      <c r="G19" s="68"/>
      <c r="H19" s="68"/>
      <c r="I19" s="68"/>
      <c r="J19" s="69"/>
    </row>
    <row r="20" spans="1:10" ht="186" customHeight="1">
      <c r="A20" s="135"/>
      <c r="B20" s="136"/>
      <c r="C20" s="136"/>
      <c r="D20" s="136"/>
      <c r="E20" s="137"/>
      <c r="F20" s="135"/>
      <c r="G20" s="136"/>
      <c r="H20" s="136"/>
      <c r="I20" s="136"/>
      <c r="J20" s="137"/>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5.75">
      <c r="A26" s="79" t="s">
        <v>39</v>
      </c>
      <c r="B26" s="80"/>
      <c r="C26" s="80"/>
      <c r="D26" s="80"/>
      <c r="E26" s="80"/>
      <c r="F26" s="80"/>
      <c r="G26" s="80"/>
      <c r="H26" s="80"/>
      <c r="I26" s="80"/>
      <c r="J26" s="81"/>
    </row>
    <row r="27" spans="1:10" ht="15.75">
      <c r="A27" s="82" t="s">
        <v>40</v>
      </c>
      <c r="B27" s="41" t="s">
        <v>41</v>
      </c>
      <c r="C27" s="24" t="s">
        <v>32</v>
      </c>
      <c r="D27" s="41" t="s">
        <v>42</v>
      </c>
      <c r="E27" s="13" t="s">
        <v>32</v>
      </c>
      <c r="F27" s="82" t="s">
        <v>43</v>
      </c>
      <c r="G27" s="41" t="s">
        <v>44</v>
      </c>
      <c r="H27" s="85" t="s">
        <v>117</v>
      </c>
      <c r="I27" s="86"/>
      <c r="J27" s="87"/>
    </row>
    <row r="28" spans="1:10" ht="15.75">
      <c r="A28" s="83"/>
      <c r="B28" s="42" t="s">
        <v>46</v>
      </c>
      <c r="C28" s="13" t="s">
        <v>32</v>
      </c>
      <c r="D28" s="42" t="s">
        <v>42</v>
      </c>
      <c r="E28" s="13" t="s">
        <v>32</v>
      </c>
      <c r="F28" s="83"/>
      <c r="G28" s="42" t="s">
        <v>47</v>
      </c>
      <c r="H28" s="88"/>
      <c r="I28" s="89"/>
      <c r="J28" s="90"/>
    </row>
    <row r="29" spans="1:10" ht="31.5">
      <c r="A29" s="83"/>
      <c r="B29" s="42" t="s">
        <v>49</v>
      </c>
      <c r="C29" s="13" t="s">
        <v>32</v>
      </c>
      <c r="D29" s="42" t="s">
        <v>42</v>
      </c>
      <c r="E29" s="13" t="s">
        <v>32</v>
      </c>
      <c r="F29" s="83"/>
      <c r="G29" s="42" t="s">
        <v>50</v>
      </c>
      <c r="H29" s="88" t="s">
        <v>32</v>
      </c>
      <c r="I29" s="89"/>
      <c r="J29" s="90"/>
    </row>
    <row r="30" spans="1:10" ht="31.5">
      <c r="A30" s="84"/>
      <c r="B30" s="42" t="s">
        <v>51</v>
      </c>
      <c r="C30" s="13" t="s">
        <v>32</v>
      </c>
      <c r="D30" s="42" t="s">
        <v>42</v>
      </c>
      <c r="E30" s="13" t="s">
        <v>32</v>
      </c>
      <c r="F30" s="84"/>
      <c r="G30" s="42" t="s">
        <v>52</v>
      </c>
      <c r="H30" s="88" t="s">
        <v>32</v>
      </c>
      <c r="I30" s="89"/>
      <c r="J30" s="90"/>
    </row>
    <row r="31" spans="1:10" ht="31.5">
      <c r="A31" s="94" t="s">
        <v>53</v>
      </c>
      <c r="B31" s="42" t="s">
        <v>54</v>
      </c>
      <c r="C31" s="13" t="s">
        <v>32</v>
      </c>
      <c r="D31" s="42" t="s">
        <v>42</v>
      </c>
      <c r="E31" s="13" t="s">
        <v>32</v>
      </c>
      <c r="F31" s="51" t="s">
        <v>55</v>
      </c>
      <c r="G31" s="162" t="s">
        <v>32</v>
      </c>
      <c r="H31" s="89"/>
      <c r="I31" s="89"/>
      <c r="J31" s="90"/>
    </row>
    <row r="32" spans="1:10" ht="15.75">
      <c r="A32" s="84"/>
      <c r="B32" s="92" t="s">
        <v>56</v>
      </c>
      <c r="C32" s="93"/>
      <c r="D32" s="161" t="s">
        <v>32</v>
      </c>
      <c r="E32" s="90"/>
      <c r="F32" s="94" t="s">
        <v>57</v>
      </c>
      <c r="G32" s="42" t="s">
        <v>54</v>
      </c>
      <c r="H32" s="161" t="s">
        <v>32</v>
      </c>
      <c r="I32" s="89"/>
      <c r="J32" s="90"/>
    </row>
    <row r="33" spans="1:26" ht="15.75">
      <c r="A33" s="94" t="s">
        <v>58</v>
      </c>
      <c r="B33" s="42" t="s">
        <v>54</v>
      </c>
      <c r="C33" s="13" t="s">
        <v>32</v>
      </c>
      <c r="D33" s="42" t="s">
        <v>42</v>
      </c>
      <c r="E33" s="13" t="s">
        <v>32</v>
      </c>
      <c r="F33" s="84"/>
      <c r="G33" s="42" t="s">
        <v>59</v>
      </c>
      <c r="H33" s="161" t="s">
        <v>32</v>
      </c>
      <c r="I33" s="89"/>
      <c r="J33" s="90"/>
    </row>
    <row r="34" spans="1:26" ht="15.75">
      <c r="A34" s="84"/>
      <c r="B34" s="92" t="s">
        <v>56</v>
      </c>
      <c r="C34" s="93"/>
      <c r="D34" s="162" t="s">
        <v>32</v>
      </c>
      <c r="E34" s="90"/>
      <c r="F34" s="51" t="s">
        <v>60</v>
      </c>
      <c r="G34" s="42" t="s">
        <v>61</v>
      </c>
      <c r="H34" s="161" t="s">
        <v>32</v>
      </c>
      <c r="I34" s="159"/>
      <c r="J34" s="160"/>
    </row>
    <row r="35" spans="1:26" ht="31.5">
      <c r="A35" s="47" t="s">
        <v>62</v>
      </c>
      <c r="B35" s="48" t="s">
        <v>63</v>
      </c>
      <c r="C35" s="14" t="s">
        <v>113</v>
      </c>
      <c r="D35" s="48" t="s">
        <v>64</v>
      </c>
      <c r="E35" s="29" t="s">
        <v>32</v>
      </c>
      <c r="F35" s="47" t="s">
        <v>65</v>
      </c>
      <c r="G35" s="48" t="s">
        <v>66</v>
      </c>
      <c r="H35" s="173" t="s">
        <v>32</v>
      </c>
      <c r="I35" s="174"/>
      <c r="J35" s="175"/>
    </row>
    <row r="36" spans="1:26">
      <c r="A36" s="106" t="s">
        <v>67</v>
      </c>
      <c r="B36" s="107"/>
      <c r="C36" s="166" t="s">
        <v>32</v>
      </c>
      <c r="D36" s="86"/>
      <c r="E36" s="86"/>
      <c r="F36" s="86"/>
      <c r="G36" s="86"/>
      <c r="H36" s="86"/>
      <c r="I36" s="86"/>
      <c r="J36" s="87"/>
    </row>
    <row r="37" spans="1:26" ht="15.75">
      <c r="A37" s="108" t="s">
        <v>9</v>
      </c>
      <c r="B37" s="109"/>
      <c r="C37" s="102" t="s">
        <v>118</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119</v>
      </c>
      <c r="B41" s="100"/>
      <c r="C41" s="91">
        <v>5</v>
      </c>
      <c r="D41" s="100"/>
      <c r="E41" s="114" t="s">
        <v>120</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c r="B45" s="119"/>
      <c r="C45" s="100"/>
      <c r="D45" s="18"/>
      <c r="E45" s="119"/>
      <c r="F45" s="100"/>
      <c r="G45" s="112"/>
      <c r="H45" s="100"/>
      <c r="I45" s="113"/>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108" customHeight="1">
      <c r="A50" s="151" t="s">
        <v>97</v>
      </c>
      <c r="B50" s="89"/>
      <c r="C50" s="100"/>
      <c r="D50" s="152" t="s">
        <v>94</v>
      </c>
      <c r="E50" s="100"/>
      <c r="F50" s="111" t="s">
        <v>98</v>
      </c>
      <c r="G50" s="100"/>
      <c r="H50" s="151" t="s">
        <v>99</v>
      </c>
      <c r="I50" s="89"/>
      <c r="J50" s="100"/>
    </row>
    <row r="51" spans="1:10" ht="134.44999999999999" customHeight="1">
      <c r="A51" s="119" t="s">
        <v>100</v>
      </c>
      <c r="B51" s="89"/>
      <c r="C51" s="100"/>
      <c r="D51" s="119" t="s">
        <v>101</v>
      </c>
      <c r="E51" s="100"/>
      <c r="F51" s="119" t="s">
        <v>102</v>
      </c>
      <c r="G51" s="100"/>
      <c r="H51" s="119" t="s">
        <v>103</v>
      </c>
      <c r="I51" s="89"/>
      <c r="J51" s="100"/>
    </row>
    <row r="52" spans="1:10" ht="134.44999999999999"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1000"/>
  <sheetViews>
    <sheetView workbookViewId="0">
      <pane ySplit="1" topLeftCell="A13" activePane="bottomLeft" state="frozen"/>
      <selection pane="bottomLeft" activeCell="H13" sqref="H13:J13"/>
    </sheetView>
  </sheetViews>
  <sheetFormatPr baseColWidth="10" defaultColWidth="14.42578125" defaultRowHeight="15" customHeight="1"/>
  <cols>
    <col min="1" max="1" width="14" customWidth="1"/>
    <col min="2" max="4" width="11.42578125" customWidth="1"/>
    <col min="5" max="5" width="14.28515625" customWidth="1"/>
    <col min="6" max="7" width="13.710937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121</v>
      </c>
      <c r="D6" s="89"/>
      <c r="E6" s="100"/>
      <c r="F6" s="27" t="s">
        <v>7</v>
      </c>
      <c r="G6" s="133" t="s">
        <v>8</v>
      </c>
      <c r="H6" s="96"/>
      <c r="I6" s="96"/>
      <c r="J6" s="97"/>
    </row>
    <row r="7" spans="1:26" ht="15.75">
      <c r="A7" s="128" t="s">
        <v>9</v>
      </c>
      <c r="B7" s="129"/>
      <c r="C7" s="134" t="s">
        <v>122</v>
      </c>
      <c r="D7" s="65"/>
      <c r="E7" s="66"/>
      <c r="F7" s="138">
        <v>1</v>
      </c>
      <c r="G7" s="102"/>
      <c r="H7" s="66"/>
      <c r="I7" s="140" t="s">
        <v>11</v>
      </c>
      <c r="J7" s="97"/>
    </row>
    <row r="8" spans="1:26" ht="409.6" customHeight="1">
      <c r="A8" s="130"/>
      <c r="B8" s="131"/>
      <c r="C8" s="135"/>
      <c r="D8" s="136"/>
      <c r="E8" s="137"/>
      <c r="F8" s="139"/>
      <c r="G8" s="75"/>
      <c r="H8" s="69"/>
      <c r="I8" s="28" t="s">
        <v>12</v>
      </c>
      <c r="J8" s="4" t="s">
        <v>123</v>
      </c>
      <c r="L8" s="5"/>
    </row>
    <row r="9" spans="1:26" ht="15.75">
      <c r="A9" s="132" t="s">
        <v>13</v>
      </c>
      <c r="B9" s="96"/>
      <c r="C9" s="96"/>
      <c r="D9" s="93"/>
      <c r="E9" s="133" t="s">
        <v>14</v>
      </c>
      <c r="F9" s="93"/>
      <c r="G9" s="75"/>
      <c r="H9" s="69"/>
      <c r="I9" s="53" t="s">
        <v>15</v>
      </c>
      <c r="J9" s="4" t="s">
        <v>123</v>
      </c>
    </row>
    <row r="10" spans="1:26" ht="47.25">
      <c r="A10" s="49" t="s">
        <v>16</v>
      </c>
      <c r="B10" s="50" t="s">
        <v>17</v>
      </c>
      <c r="C10" s="50" t="s">
        <v>18</v>
      </c>
      <c r="D10" s="50" t="s">
        <v>19</v>
      </c>
      <c r="E10" s="50" t="s">
        <v>20</v>
      </c>
      <c r="F10" s="50" t="s">
        <v>21</v>
      </c>
      <c r="G10" s="75"/>
      <c r="H10" s="69"/>
      <c r="I10" s="28" t="s">
        <v>22</v>
      </c>
      <c r="J10" s="4" t="s">
        <v>123</v>
      </c>
    </row>
    <row r="11" spans="1:26" ht="15.75">
      <c r="A11" s="9">
        <v>360</v>
      </c>
      <c r="B11" s="10">
        <v>190</v>
      </c>
      <c r="C11" s="10" t="s">
        <v>124</v>
      </c>
      <c r="D11" s="10" t="s">
        <v>125</v>
      </c>
      <c r="E11" s="10" t="s">
        <v>24</v>
      </c>
      <c r="F11" s="11"/>
      <c r="G11" s="135"/>
      <c r="H11" s="137"/>
      <c r="I11" s="28" t="s">
        <v>25</v>
      </c>
      <c r="J11" s="4" t="s">
        <v>123</v>
      </c>
    </row>
    <row r="12" spans="1:26" ht="154.5" customHeight="1">
      <c r="A12" s="147" t="s">
        <v>26</v>
      </c>
      <c r="B12" s="93"/>
      <c r="C12" s="118" t="s">
        <v>206</v>
      </c>
      <c r="D12" s="89"/>
      <c r="E12" s="100"/>
      <c r="F12" s="149" t="s">
        <v>28</v>
      </c>
      <c r="G12" s="93"/>
      <c r="H12" s="119" t="s">
        <v>126</v>
      </c>
      <c r="I12" s="89"/>
      <c r="J12" s="90"/>
    </row>
    <row r="13" spans="1:26" ht="214.5" customHeight="1">
      <c r="A13" s="148" t="s">
        <v>30</v>
      </c>
      <c r="B13" s="93"/>
      <c r="C13" s="119" t="s">
        <v>127</v>
      </c>
      <c r="D13" s="89"/>
      <c r="E13" s="100"/>
      <c r="F13" s="150" t="s">
        <v>31</v>
      </c>
      <c r="G13" s="93"/>
      <c r="H13" s="119" t="s">
        <v>209</v>
      </c>
      <c r="I13" s="89"/>
      <c r="J13" s="90"/>
    </row>
    <row r="14" spans="1:26" ht="15.75">
      <c r="A14" s="146" t="s">
        <v>9</v>
      </c>
      <c r="B14" s="93"/>
      <c r="C14" s="91" t="s">
        <v>118</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43.25"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c r="A22" s="64"/>
      <c r="B22" s="65"/>
      <c r="C22" s="65"/>
      <c r="D22" s="65"/>
      <c r="E22" s="66"/>
      <c r="F22" s="73"/>
      <c r="G22" s="65"/>
      <c r="H22" s="65"/>
      <c r="I22" s="65"/>
      <c r="J22" s="74"/>
    </row>
    <row r="23" spans="1:10">
      <c r="A23" s="67"/>
      <c r="B23" s="68"/>
      <c r="C23" s="68"/>
      <c r="D23" s="68"/>
      <c r="E23" s="69"/>
      <c r="F23" s="75"/>
      <c r="G23" s="68"/>
      <c r="H23" s="68"/>
      <c r="I23" s="68"/>
      <c r="J23" s="76"/>
    </row>
    <row r="24" spans="1:10">
      <c r="A24" s="67"/>
      <c r="B24" s="68"/>
      <c r="C24" s="68"/>
      <c r="D24" s="68"/>
      <c r="E24" s="69"/>
      <c r="F24" s="75"/>
      <c r="G24" s="68"/>
      <c r="H24" s="68"/>
      <c r="I24" s="68"/>
      <c r="J24" s="76"/>
    </row>
    <row r="25" spans="1:10" ht="117"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32.25" thickBot="1">
      <c r="A27" s="82" t="s">
        <v>40</v>
      </c>
      <c r="B27" s="41" t="s">
        <v>41</v>
      </c>
      <c r="C27" s="57" t="s">
        <v>32</v>
      </c>
      <c r="D27" s="41" t="s">
        <v>42</v>
      </c>
      <c r="E27" s="13" t="s">
        <v>32</v>
      </c>
      <c r="F27" s="82" t="s">
        <v>43</v>
      </c>
      <c r="G27" s="41" t="s">
        <v>44</v>
      </c>
      <c r="H27" s="85" t="s">
        <v>128</v>
      </c>
      <c r="I27" s="86"/>
      <c r="J27" s="87"/>
    </row>
    <row r="28" spans="1:10" ht="25.5" customHeight="1" thickBot="1">
      <c r="A28" s="83"/>
      <c r="B28" s="42" t="s">
        <v>46</v>
      </c>
      <c r="C28" s="57" t="s">
        <v>32</v>
      </c>
      <c r="D28" s="42" t="s">
        <v>42</v>
      </c>
      <c r="E28" s="13" t="s">
        <v>32</v>
      </c>
      <c r="F28" s="83"/>
      <c r="G28" s="42" t="s">
        <v>47</v>
      </c>
      <c r="H28" s="161" t="s">
        <v>32</v>
      </c>
      <c r="I28" s="89"/>
      <c r="J28" s="90"/>
    </row>
    <row r="29" spans="1:10" ht="32.25" thickBot="1">
      <c r="A29" s="83"/>
      <c r="B29" s="42" t="s">
        <v>49</v>
      </c>
      <c r="C29" s="57" t="s">
        <v>32</v>
      </c>
      <c r="D29" s="42" t="s">
        <v>42</v>
      </c>
      <c r="E29" s="13" t="s">
        <v>32</v>
      </c>
      <c r="F29" s="83"/>
      <c r="G29" s="42" t="s">
        <v>50</v>
      </c>
      <c r="H29" s="161" t="s">
        <v>32</v>
      </c>
      <c r="I29" s="89"/>
      <c r="J29" s="90"/>
    </row>
    <row r="30" spans="1:10" ht="32.25" thickBot="1">
      <c r="A30" s="84"/>
      <c r="B30" s="42" t="s">
        <v>51</v>
      </c>
      <c r="C30" s="57" t="s">
        <v>32</v>
      </c>
      <c r="D30" s="42" t="s">
        <v>42</v>
      </c>
      <c r="E30" s="13" t="s">
        <v>32</v>
      </c>
      <c r="F30" s="84"/>
      <c r="G30" s="42" t="s">
        <v>52</v>
      </c>
      <c r="H30" s="161" t="s">
        <v>32</v>
      </c>
      <c r="I30" s="89"/>
      <c r="J30" s="90"/>
    </row>
    <row r="31" spans="1:10" ht="31.5">
      <c r="A31" s="94" t="s">
        <v>53</v>
      </c>
      <c r="B31" s="42" t="s">
        <v>54</v>
      </c>
      <c r="C31" s="57" t="s">
        <v>32</v>
      </c>
      <c r="D31" s="42" t="s">
        <v>42</v>
      </c>
      <c r="E31" s="13" t="s">
        <v>32</v>
      </c>
      <c r="F31" s="51" t="s">
        <v>55</v>
      </c>
      <c r="G31" s="162" t="s">
        <v>32</v>
      </c>
      <c r="H31" s="89"/>
      <c r="I31" s="89"/>
      <c r="J31" s="90"/>
    </row>
    <row r="32" spans="1:10" ht="15.75">
      <c r="A32" s="84"/>
      <c r="B32" s="92" t="s">
        <v>56</v>
      </c>
      <c r="C32" s="93"/>
      <c r="D32" s="161" t="s">
        <v>32</v>
      </c>
      <c r="E32" s="90"/>
      <c r="F32" s="94" t="s">
        <v>57</v>
      </c>
      <c r="G32" s="42" t="s">
        <v>54</v>
      </c>
      <c r="H32" s="161" t="s">
        <v>32</v>
      </c>
      <c r="I32" s="89"/>
      <c r="J32" s="90"/>
    </row>
    <row r="33" spans="1:26" ht="31.5">
      <c r="A33" s="94" t="s">
        <v>58</v>
      </c>
      <c r="B33" s="42" t="s">
        <v>54</v>
      </c>
      <c r="C33" s="13"/>
      <c r="D33" s="42" t="s">
        <v>42</v>
      </c>
      <c r="E33" s="13" t="s">
        <v>32</v>
      </c>
      <c r="F33" s="84"/>
      <c r="G33" s="42" t="s">
        <v>59</v>
      </c>
      <c r="H33" s="161" t="s">
        <v>32</v>
      </c>
      <c r="I33" s="89"/>
      <c r="J33" s="90"/>
    </row>
    <row r="34" spans="1:26" ht="15.75">
      <c r="A34" s="84"/>
      <c r="B34" s="92" t="s">
        <v>56</v>
      </c>
      <c r="C34" s="93"/>
      <c r="D34" s="162" t="s">
        <v>32</v>
      </c>
      <c r="E34" s="90"/>
      <c r="F34" s="51" t="s">
        <v>60</v>
      </c>
      <c r="G34" s="42" t="s">
        <v>61</v>
      </c>
      <c r="H34" s="180" t="s">
        <v>32</v>
      </c>
      <c r="I34" s="89"/>
      <c r="J34" s="90"/>
    </row>
    <row r="35" spans="1:26" ht="15.75">
      <c r="A35" s="47" t="s">
        <v>62</v>
      </c>
      <c r="B35" s="48" t="s">
        <v>63</v>
      </c>
      <c r="C35" s="20" t="s">
        <v>129</v>
      </c>
      <c r="D35" s="48" t="s">
        <v>64</v>
      </c>
      <c r="E35" s="29" t="s">
        <v>32</v>
      </c>
      <c r="F35" s="47" t="s">
        <v>65</v>
      </c>
      <c r="G35" s="48" t="s">
        <v>66</v>
      </c>
      <c r="H35" s="173" t="s">
        <v>32</v>
      </c>
      <c r="I35" s="174"/>
      <c r="J35" s="175"/>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279.75" customHeight="1">
      <c r="A41" s="181" t="s">
        <v>130</v>
      </c>
      <c r="B41" s="100"/>
      <c r="C41" s="182">
        <v>5</v>
      </c>
      <c r="D41" s="183"/>
      <c r="E41" s="184" t="s">
        <v>131</v>
      </c>
      <c r="F41" s="174"/>
      <c r="G41" s="183"/>
      <c r="H41" s="21" t="s">
        <v>78</v>
      </c>
      <c r="I41" s="184" t="s">
        <v>79</v>
      </c>
      <c r="J41" s="175"/>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t="s">
        <v>123</v>
      </c>
      <c r="B45" s="119" t="s">
        <v>123</v>
      </c>
      <c r="C45" s="100"/>
      <c r="D45" s="60" t="s">
        <v>123</v>
      </c>
      <c r="E45" s="119" t="s">
        <v>123</v>
      </c>
      <c r="F45" s="100"/>
      <c r="G45" s="112" t="s">
        <v>123</v>
      </c>
      <c r="H45" s="100"/>
      <c r="I45" s="113" t="s">
        <v>123</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26" customHeight="1">
      <c r="A49" s="151" t="s">
        <v>93</v>
      </c>
      <c r="B49" s="89"/>
      <c r="C49" s="100"/>
      <c r="D49" s="152" t="s">
        <v>94</v>
      </c>
      <c r="E49" s="100"/>
      <c r="F49" s="111" t="s">
        <v>95</v>
      </c>
      <c r="G49" s="100"/>
      <c r="H49" s="151" t="s">
        <v>96</v>
      </c>
      <c r="I49" s="89"/>
      <c r="J49" s="100"/>
    </row>
    <row r="50" spans="1:10" ht="108.6" customHeight="1">
      <c r="A50" s="151" t="s">
        <v>97</v>
      </c>
      <c r="B50" s="89"/>
      <c r="C50" s="100"/>
      <c r="D50" s="152" t="s">
        <v>94</v>
      </c>
      <c r="E50" s="100"/>
      <c r="F50" s="111" t="s">
        <v>98</v>
      </c>
      <c r="G50" s="100"/>
      <c r="H50" s="151" t="s">
        <v>99</v>
      </c>
      <c r="I50" s="89"/>
      <c r="J50" s="100"/>
    </row>
    <row r="51" spans="1:10" ht="75.599999999999994" customHeight="1">
      <c r="A51" s="119" t="s">
        <v>100</v>
      </c>
      <c r="B51" s="89"/>
      <c r="C51" s="100"/>
      <c r="D51" s="119" t="s">
        <v>101</v>
      </c>
      <c r="E51" s="100"/>
      <c r="F51" s="119" t="s">
        <v>102</v>
      </c>
      <c r="G51" s="100"/>
      <c r="H51" s="119" t="s">
        <v>103</v>
      </c>
      <c r="I51" s="89"/>
      <c r="J51" s="100"/>
    </row>
    <row r="52" spans="1:10" ht="94.9"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Z1000"/>
  <sheetViews>
    <sheetView topLeftCell="A34" workbookViewId="0">
      <selection activeCell="D55" sqref="D55"/>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7" width="13.710937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121</v>
      </c>
      <c r="D6" s="89"/>
      <c r="E6" s="100"/>
      <c r="F6" s="27" t="s">
        <v>7</v>
      </c>
      <c r="G6" s="133" t="s">
        <v>8</v>
      </c>
      <c r="H6" s="96"/>
      <c r="I6" s="96"/>
      <c r="J6" s="97"/>
    </row>
    <row r="7" spans="1:26" ht="15.75">
      <c r="A7" s="128" t="s">
        <v>9</v>
      </c>
      <c r="B7" s="129"/>
      <c r="C7" s="134" t="s">
        <v>132</v>
      </c>
      <c r="D7" s="65"/>
      <c r="E7" s="66"/>
      <c r="F7" s="138">
        <v>8</v>
      </c>
      <c r="G7" s="102"/>
      <c r="H7" s="66"/>
      <c r="I7" s="140" t="s">
        <v>11</v>
      </c>
      <c r="J7" s="97"/>
    </row>
    <row r="8" spans="1:26" ht="327.75" customHeight="1">
      <c r="A8" s="130"/>
      <c r="B8" s="131"/>
      <c r="C8" s="135"/>
      <c r="D8" s="136"/>
      <c r="E8" s="137"/>
      <c r="F8" s="139"/>
      <c r="G8" s="75"/>
      <c r="H8" s="69"/>
      <c r="I8" s="28" t="s">
        <v>12</v>
      </c>
      <c r="J8" s="22">
        <v>210</v>
      </c>
      <c r="L8" s="5"/>
    </row>
    <row r="9" spans="1:26" ht="15.75">
      <c r="A9" s="132" t="s">
        <v>13</v>
      </c>
      <c r="B9" s="96"/>
      <c r="C9" s="96"/>
      <c r="D9" s="93"/>
      <c r="E9" s="133" t="s">
        <v>14</v>
      </c>
      <c r="F9" s="93"/>
      <c r="G9" s="75"/>
      <c r="H9" s="69"/>
      <c r="I9" s="53" t="s">
        <v>15</v>
      </c>
      <c r="J9" s="22">
        <v>160</v>
      </c>
    </row>
    <row r="10" spans="1:26" ht="47.25">
      <c r="A10" s="49" t="s">
        <v>16</v>
      </c>
      <c r="B10" s="50" t="s">
        <v>17</v>
      </c>
      <c r="C10" s="50" t="s">
        <v>18</v>
      </c>
      <c r="D10" s="50" t="s">
        <v>19</v>
      </c>
      <c r="E10" s="50" t="s">
        <v>20</v>
      </c>
      <c r="F10" s="50" t="s">
        <v>21</v>
      </c>
      <c r="G10" s="75"/>
      <c r="H10" s="69"/>
      <c r="I10" s="28" t="s">
        <v>22</v>
      </c>
      <c r="J10" s="22">
        <v>200</v>
      </c>
    </row>
    <row r="11" spans="1:26" ht="15.75">
      <c r="A11" s="9">
        <v>360</v>
      </c>
      <c r="B11" s="10">
        <v>190</v>
      </c>
      <c r="C11" s="10" t="s">
        <v>124</v>
      </c>
      <c r="D11" s="10" t="s">
        <v>133</v>
      </c>
      <c r="E11" s="10" t="s">
        <v>24</v>
      </c>
      <c r="F11" s="11"/>
      <c r="G11" s="135"/>
      <c r="H11" s="137"/>
      <c r="I11" s="28" t="s">
        <v>25</v>
      </c>
      <c r="J11" s="22">
        <f>160/2</f>
        <v>80</v>
      </c>
    </row>
    <row r="12" spans="1:26" ht="143.44999999999999" customHeight="1">
      <c r="A12" s="147" t="s">
        <v>26</v>
      </c>
      <c r="B12" s="93"/>
      <c r="C12" s="118" t="s">
        <v>207</v>
      </c>
      <c r="D12" s="89"/>
      <c r="E12" s="100"/>
      <c r="F12" s="149" t="s">
        <v>28</v>
      </c>
      <c r="G12" s="93"/>
      <c r="H12" s="119" t="s">
        <v>29</v>
      </c>
      <c r="I12" s="89"/>
      <c r="J12" s="90"/>
    </row>
    <row r="13" spans="1:26" ht="89.25" customHeight="1">
      <c r="A13" s="148" t="s">
        <v>30</v>
      </c>
      <c r="B13" s="93"/>
      <c r="C13" s="119" t="s">
        <v>134</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85"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16.5" thickBot="1">
      <c r="A27" s="82" t="s">
        <v>40</v>
      </c>
      <c r="B27" s="41" t="s">
        <v>41</v>
      </c>
      <c r="C27" s="57" t="s">
        <v>32</v>
      </c>
      <c r="D27" s="41" t="s">
        <v>42</v>
      </c>
      <c r="E27" s="57" t="s">
        <v>32</v>
      </c>
      <c r="F27" s="82" t="s">
        <v>43</v>
      </c>
      <c r="G27" s="41" t="s">
        <v>44</v>
      </c>
      <c r="H27" s="85" t="s">
        <v>128</v>
      </c>
      <c r="I27" s="86"/>
      <c r="J27" s="87"/>
    </row>
    <row r="28" spans="1:10" ht="16.5" thickBot="1">
      <c r="A28" s="83"/>
      <c r="B28" s="42" t="s">
        <v>46</v>
      </c>
      <c r="C28" s="57" t="s">
        <v>32</v>
      </c>
      <c r="D28" s="42" t="s">
        <v>42</v>
      </c>
      <c r="E28" s="57" t="s">
        <v>32</v>
      </c>
      <c r="F28" s="83"/>
      <c r="G28" s="42" t="s">
        <v>47</v>
      </c>
      <c r="H28" s="88"/>
      <c r="I28" s="89"/>
      <c r="J28" s="90"/>
    </row>
    <row r="29" spans="1:10" ht="32.25" thickBot="1">
      <c r="A29" s="83"/>
      <c r="B29" s="42" t="s">
        <v>49</v>
      </c>
      <c r="C29" s="57" t="s">
        <v>32</v>
      </c>
      <c r="D29" s="42" t="s">
        <v>42</v>
      </c>
      <c r="E29" s="57" t="s">
        <v>32</v>
      </c>
      <c r="F29" s="83"/>
      <c r="G29" s="42" t="s">
        <v>50</v>
      </c>
      <c r="H29" s="88" t="s">
        <v>32</v>
      </c>
      <c r="I29" s="89"/>
      <c r="J29" s="90"/>
    </row>
    <row r="30" spans="1:10" ht="32.25" thickBot="1">
      <c r="A30" s="84"/>
      <c r="B30" s="42" t="s">
        <v>51</v>
      </c>
      <c r="C30" s="57" t="s">
        <v>32</v>
      </c>
      <c r="D30" s="42" t="s">
        <v>42</v>
      </c>
      <c r="E30" s="57" t="s">
        <v>32</v>
      </c>
      <c r="F30" s="84"/>
      <c r="G30" s="42" t="s">
        <v>52</v>
      </c>
      <c r="H30" s="88" t="s">
        <v>32</v>
      </c>
      <c r="I30" s="89"/>
      <c r="J30" s="90"/>
    </row>
    <row r="31" spans="1:10" ht="31.5">
      <c r="A31" s="94" t="s">
        <v>53</v>
      </c>
      <c r="B31" s="42" t="s">
        <v>54</v>
      </c>
      <c r="C31" s="57" t="s">
        <v>32</v>
      </c>
      <c r="D31" s="42" t="s">
        <v>42</v>
      </c>
      <c r="E31" s="57" t="s">
        <v>32</v>
      </c>
      <c r="F31" s="51" t="s">
        <v>55</v>
      </c>
      <c r="G31" s="162" t="s">
        <v>32</v>
      </c>
      <c r="H31" s="89"/>
      <c r="I31" s="89"/>
      <c r="J31" s="90"/>
    </row>
    <row r="32" spans="1:10" ht="15.75">
      <c r="A32" s="84"/>
      <c r="B32" s="92" t="s">
        <v>56</v>
      </c>
      <c r="C32" s="93"/>
      <c r="D32" s="161" t="s">
        <v>32</v>
      </c>
      <c r="E32" s="90"/>
      <c r="F32" s="94" t="s">
        <v>57</v>
      </c>
      <c r="G32" s="42" t="s">
        <v>54</v>
      </c>
      <c r="H32" s="161" t="s">
        <v>32</v>
      </c>
      <c r="I32" s="89"/>
      <c r="J32" s="90"/>
    </row>
    <row r="33" spans="1:26" ht="15.75">
      <c r="A33" s="94" t="s">
        <v>58</v>
      </c>
      <c r="B33" s="42" t="s">
        <v>54</v>
      </c>
      <c r="C33" s="29" t="s">
        <v>32</v>
      </c>
      <c r="D33" s="42" t="s">
        <v>42</v>
      </c>
      <c r="E33" s="29" t="s">
        <v>32</v>
      </c>
      <c r="F33" s="84"/>
      <c r="G33" s="42" t="s">
        <v>59</v>
      </c>
      <c r="H33" s="161" t="s">
        <v>32</v>
      </c>
      <c r="I33" s="89"/>
      <c r="J33" s="90"/>
    </row>
    <row r="34" spans="1:26" ht="15.75">
      <c r="A34" s="84"/>
      <c r="B34" s="92" t="s">
        <v>56</v>
      </c>
      <c r="C34" s="93"/>
      <c r="D34" s="162" t="s">
        <v>32</v>
      </c>
      <c r="E34" s="90"/>
      <c r="F34" s="51" t="s">
        <v>60</v>
      </c>
      <c r="G34" s="42" t="s">
        <v>61</v>
      </c>
      <c r="H34" s="180" t="s">
        <v>32</v>
      </c>
      <c r="I34" s="89"/>
      <c r="J34" s="90"/>
    </row>
    <row r="35" spans="1:26" ht="15.75">
      <c r="A35" s="47" t="s">
        <v>62</v>
      </c>
      <c r="B35" s="48" t="s">
        <v>63</v>
      </c>
      <c r="C35" s="30" t="s">
        <v>32</v>
      </c>
      <c r="D35" s="48" t="s">
        <v>64</v>
      </c>
      <c r="E35" s="29" t="s">
        <v>32</v>
      </c>
      <c r="F35" s="47" t="s">
        <v>65</v>
      </c>
      <c r="G35" s="48" t="s">
        <v>66</v>
      </c>
      <c r="H35" s="173" t="s">
        <v>32</v>
      </c>
      <c r="I35" s="174"/>
      <c r="J35" s="175"/>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119</v>
      </c>
      <c r="B41" s="100"/>
      <c r="C41" s="91">
        <v>5</v>
      </c>
      <c r="D41" s="100"/>
      <c r="E41" s="114" t="s">
        <v>135</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6.5" thickBot="1">
      <c r="A45" s="37" t="s">
        <v>32</v>
      </c>
      <c r="B45" s="118" t="s">
        <v>32</v>
      </c>
      <c r="C45" s="100"/>
      <c r="D45" s="61" t="s">
        <v>32</v>
      </c>
      <c r="E45" s="118" t="s">
        <v>32</v>
      </c>
      <c r="F45" s="100"/>
      <c r="G45" s="118" t="s">
        <v>32</v>
      </c>
      <c r="H45" s="100"/>
      <c r="I45" s="118" t="s">
        <v>32</v>
      </c>
      <c r="J45" s="10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75" customHeight="1">
      <c r="A50" s="151" t="s">
        <v>97</v>
      </c>
      <c r="B50" s="89"/>
      <c r="C50" s="100"/>
      <c r="D50" s="152" t="s">
        <v>94</v>
      </c>
      <c r="E50" s="100"/>
      <c r="F50" s="111" t="s">
        <v>98</v>
      </c>
      <c r="G50" s="100"/>
      <c r="H50" s="151" t="s">
        <v>99</v>
      </c>
      <c r="I50" s="89"/>
      <c r="J50" s="100"/>
    </row>
    <row r="51" spans="1:10" ht="92.45" customHeight="1">
      <c r="A51" s="119" t="s">
        <v>100</v>
      </c>
      <c r="B51" s="89"/>
      <c r="C51" s="100"/>
      <c r="D51" s="119" t="s">
        <v>101</v>
      </c>
      <c r="E51" s="100"/>
      <c r="F51" s="119" t="s">
        <v>102</v>
      </c>
      <c r="G51" s="100"/>
      <c r="H51" s="119" t="s">
        <v>103</v>
      </c>
      <c r="I51" s="89"/>
      <c r="J51" s="100"/>
    </row>
    <row r="52" spans="1:10" ht="75"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D966"/>
  </sheetPr>
  <dimension ref="A1:Z1000"/>
  <sheetViews>
    <sheetView workbookViewId="0">
      <selection sqref="A1:J1"/>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89"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136</v>
      </c>
      <c r="D6" s="89"/>
      <c r="E6" s="100"/>
      <c r="F6" s="27" t="s">
        <v>7</v>
      </c>
      <c r="G6" s="133" t="s">
        <v>8</v>
      </c>
      <c r="H6" s="96"/>
      <c r="I6" s="96"/>
      <c r="J6" s="97"/>
    </row>
    <row r="7" spans="1:26" ht="26.25" customHeight="1">
      <c r="A7" s="128" t="s">
        <v>9</v>
      </c>
      <c r="B7" s="129"/>
      <c r="C7" s="190" t="s">
        <v>137</v>
      </c>
      <c r="D7" s="65"/>
      <c r="E7" s="66"/>
      <c r="F7" s="138">
        <v>1</v>
      </c>
      <c r="G7" s="102"/>
      <c r="H7" s="66"/>
      <c r="I7" s="140" t="s">
        <v>11</v>
      </c>
      <c r="J7" s="97"/>
    </row>
    <row r="8" spans="1:26" ht="234" customHeight="1">
      <c r="A8" s="130"/>
      <c r="B8" s="131"/>
      <c r="C8" s="135"/>
      <c r="D8" s="136"/>
      <c r="E8" s="137"/>
      <c r="F8" s="139"/>
      <c r="G8" s="75"/>
      <c r="H8" s="69"/>
      <c r="I8" s="28" t="s">
        <v>12</v>
      </c>
      <c r="J8" s="22">
        <f>237/2</f>
        <v>118.5</v>
      </c>
      <c r="L8" s="5"/>
    </row>
    <row r="9" spans="1:26" ht="15.75">
      <c r="A9" s="132" t="s">
        <v>13</v>
      </c>
      <c r="B9" s="96"/>
      <c r="C9" s="96"/>
      <c r="D9" s="93"/>
      <c r="E9" s="133" t="s">
        <v>14</v>
      </c>
      <c r="F9" s="93"/>
      <c r="G9" s="75"/>
      <c r="H9" s="69"/>
      <c r="I9" s="53" t="s">
        <v>15</v>
      </c>
      <c r="J9" s="22">
        <f>99/2</f>
        <v>49.5</v>
      </c>
    </row>
    <row r="10" spans="1:26" ht="47.25">
      <c r="A10" s="49" t="s">
        <v>16</v>
      </c>
      <c r="B10" s="50" t="s">
        <v>17</v>
      </c>
      <c r="C10" s="50" t="s">
        <v>18</v>
      </c>
      <c r="D10" s="50" t="s">
        <v>19</v>
      </c>
      <c r="E10" s="50" t="s">
        <v>20</v>
      </c>
      <c r="F10" s="50" t="s">
        <v>21</v>
      </c>
      <c r="G10" s="75"/>
      <c r="H10" s="69"/>
      <c r="I10" s="28" t="s">
        <v>22</v>
      </c>
      <c r="J10" s="22">
        <f>237/2</f>
        <v>118.5</v>
      </c>
    </row>
    <row r="11" spans="1:26" ht="15.75">
      <c r="A11" s="9">
        <v>488</v>
      </c>
      <c r="B11" s="10">
        <v>555</v>
      </c>
      <c r="C11" s="10">
        <v>313</v>
      </c>
      <c r="D11" s="10">
        <v>18</v>
      </c>
      <c r="E11" s="10" t="s">
        <v>24</v>
      </c>
      <c r="F11" s="11"/>
      <c r="G11" s="135"/>
      <c r="H11" s="137"/>
      <c r="I11" s="28" t="s">
        <v>25</v>
      </c>
      <c r="J11" s="22">
        <f>99/2</f>
        <v>49.5</v>
      </c>
    </row>
    <row r="12" spans="1:26" ht="83.25" customHeight="1">
      <c r="A12" s="147" t="s">
        <v>26</v>
      </c>
      <c r="B12" s="93"/>
      <c r="C12" s="119" t="s">
        <v>138</v>
      </c>
      <c r="D12" s="89"/>
      <c r="E12" s="100"/>
      <c r="F12" s="149" t="s">
        <v>28</v>
      </c>
      <c r="G12" s="93"/>
      <c r="H12" s="119" t="s">
        <v>29</v>
      </c>
      <c r="I12" s="89"/>
      <c r="J12" s="90"/>
    </row>
    <row r="13" spans="1:26" ht="89.25" customHeight="1">
      <c r="A13" s="148" t="s">
        <v>30</v>
      </c>
      <c r="B13" s="93"/>
      <c r="C13" s="119" t="s">
        <v>139</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16.5" thickBot="1">
      <c r="A27" s="82" t="s">
        <v>40</v>
      </c>
      <c r="B27" s="41" t="s">
        <v>41</v>
      </c>
      <c r="C27" s="57" t="s">
        <v>32</v>
      </c>
      <c r="D27" s="41" t="s">
        <v>42</v>
      </c>
      <c r="E27" s="57" t="s">
        <v>32</v>
      </c>
      <c r="F27" s="82" t="s">
        <v>43</v>
      </c>
      <c r="G27" s="41" t="s">
        <v>44</v>
      </c>
      <c r="H27" s="85" t="s">
        <v>140</v>
      </c>
      <c r="I27" s="86"/>
      <c r="J27" s="87"/>
    </row>
    <row r="28" spans="1:10" ht="16.5" thickBot="1">
      <c r="A28" s="83"/>
      <c r="B28" s="42" t="s">
        <v>46</v>
      </c>
      <c r="C28" s="57" t="s">
        <v>32</v>
      </c>
      <c r="D28" s="42" t="s">
        <v>42</v>
      </c>
      <c r="E28" s="57" t="s">
        <v>32</v>
      </c>
      <c r="F28" s="83"/>
      <c r="G28" s="42" t="s">
        <v>47</v>
      </c>
      <c r="H28" s="88" t="s">
        <v>32</v>
      </c>
      <c r="I28" s="89"/>
      <c r="J28" s="90"/>
    </row>
    <row r="29" spans="1:10" ht="16.5" thickBot="1">
      <c r="A29" s="83"/>
      <c r="B29" s="42" t="s">
        <v>49</v>
      </c>
      <c r="C29" s="57" t="s">
        <v>32</v>
      </c>
      <c r="D29" s="42" t="s">
        <v>42</v>
      </c>
      <c r="E29" s="57" t="s">
        <v>32</v>
      </c>
      <c r="F29" s="83"/>
      <c r="G29" s="42" t="s">
        <v>50</v>
      </c>
      <c r="H29" s="88" t="s">
        <v>32</v>
      </c>
      <c r="I29" s="89"/>
      <c r="J29" s="90"/>
    </row>
    <row r="30" spans="1:10" ht="16.5" thickBot="1">
      <c r="A30" s="84"/>
      <c r="B30" s="42" t="s">
        <v>51</v>
      </c>
      <c r="C30" s="57" t="s">
        <v>32</v>
      </c>
      <c r="D30" s="42" t="s">
        <v>42</v>
      </c>
      <c r="E30" s="57" t="s">
        <v>32</v>
      </c>
      <c r="F30" s="84"/>
      <c r="G30" s="42" t="s">
        <v>52</v>
      </c>
      <c r="H30" s="161" t="s">
        <v>32</v>
      </c>
      <c r="I30" s="89"/>
      <c r="J30" s="90"/>
    </row>
    <row r="31" spans="1:10" ht="31.5">
      <c r="A31" s="94" t="s">
        <v>53</v>
      </c>
      <c r="B31" s="42" t="s">
        <v>54</v>
      </c>
      <c r="C31" s="57" t="s">
        <v>32</v>
      </c>
      <c r="D31" s="42" t="s">
        <v>42</v>
      </c>
      <c r="E31" s="57" t="s">
        <v>32</v>
      </c>
      <c r="F31" s="51" t="s">
        <v>55</v>
      </c>
      <c r="G31" s="162" t="s">
        <v>32</v>
      </c>
      <c r="H31" s="89"/>
      <c r="I31" s="89"/>
      <c r="J31" s="90"/>
    </row>
    <row r="32" spans="1:10" ht="15.75">
      <c r="A32" s="84"/>
      <c r="B32" s="92" t="s">
        <v>56</v>
      </c>
      <c r="C32" s="93"/>
      <c r="D32" s="161" t="s">
        <v>32</v>
      </c>
      <c r="E32" s="90"/>
      <c r="F32" s="186" t="s">
        <v>57</v>
      </c>
      <c r="G32" s="42" t="s">
        <v>54</v>
      </c>
      <c r="H32" s="161" t="s">
        <v>32</v>
      </c>
      <c r="I32" s="89"/>
      <c r="J32" s="90"/>
    </row>
    <row r="33" spans="1:26" ht="15.75">
      <c r="A33" s="94" t="s">
        <v>58</v>
      </c>
      <c r="B33" s="42" t="s">
        <v>54</v>
      </c>
      <c r="C33" s="29" t="s">
        <v>32</v>
      </c>
      <c r="D33" s="42" t="s">
        <v>42</v>
      </c>
      <c r="E33" s="13" t="s">
        <v>32</v>
      </c>
      <c r="F33" s="84"/>
      <c r="G33" s="42" t="s">
        <v>59</v>
      </c>
      <c r="H33" s="161" t="s">
        <v>32</v>
      </c>
      <c r="I33" s="89"/>
      <c r="J33" s="90"/>
    </row>
    <row r="34" spans="1:26" ht="15.75">
      <c r="A34" s="84"/>
      <c r="B34" s="92" t="s">
        <v>56</v>
      </c>
      <c r="C34" s="93"/>
      <c r="D34" s="162" t="s">
        <v>32</v>
      </c>
      <c r="E34" s="90"/>
      <c r="F34" s="51" t="s">
        <v>60</v>
      </c>
      <c r="G34" s="42" t="s">
        <v>61</v>
      </c>
      <c r="H34" s="161" t="s">
        <v>32</v>
      </c>
      <c r="I34" s="89"/>
      <c r="J34" s="90"/>
    </row>
    <row r="35" spans="1:26" ht="16.5" thickBot="1">
      <c r="A35" s="47" t="s">
        <v>62</v>
      </c>
      <c r="B35" s="48" t="s">
        <v>63</v>
      </c>
      <c r="C35" s="23" t="s">
        <v>32</v>
      </c>
      <c r="D35" s="48" t="s">
        <v>64</v>
      </c>
      <c r="E35" s="29" t="s">
        <v>32</v>
      </c>
      <c r="F35" s="47" t="s">
        <v>65</v>
      </c>
      <c r="G35" s="48" t="s">
        <v>66</v>
      </c>
      <c r="H35" s="161" t="s">
        <v>32</v>
      </c>
      <c r="I35" s="89"/>
      <c r="J35" s="90"/>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6" customHeight="1">
      <c r="A41" s="99" t="s">
        <v>141</v>
      </c>
      <c r="B41" s="100"/>
      <c r="C41" s="91">
        <v>5</v>
      </c>
      <c r="D41" s="100"/>
      <c r="E41" s="114" t="s">
        <v>142</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6.5" thickBot="1">
      <c r="A45" s="37" t="s">
        <v>32</v>
      </c>
      <c r="B45" s="118" t="s">
        <v>32</v>
      </c>
      <c r="C45" s="100"/>
      <c r="D45" s="18" t="s">
        <v>32</v>
      </c>
      <c r="E45" s="118" t="s">
        <v>32</v>
      </c>
      <c r="F45" s="100"/>
      <c r="G45" s="187" t="s">
        <v>32</v>
      </c>
      <c r="H45" s="100"/>
      <c r="I45" s="188"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75" customHeight="1">
      <c r="A50" s="151" t="s">
        <v>97</v>
      </c>
      <c r="B50" s="89"/>
      <c r="C50" s="100"/>
      <c r="D50" s="152" t="s">
        <v>94</v>
      </c>
      <c r="E50" s="100"/>
      <c r="F50" s="111" t="s">
        <v>98</v>
      </c>
      <c r="G50" s="100"/>
      <c r="H50" s="151" t="s">
        <v>99</v>
      </c>
      <c r="I50" s="89"/>
      <c r="J50" s="100"/>
    </row>
    <row r="51" spans="1:10" ht="90.6" customHeight="1">
      <c r="A51" s="119" t="s">
        <v>100</v>
      </c>
      <c r="B51" s="89"/>
      <c r="C51" s="100"/>
      <c r="D51" s="119" t="s">
        <v>101</v>
      </c>
      <c r="E51" s="100"/>
      <c r="F51" s="119" t="s">
        <v>102</v>
      </c>
      <c r="G51" s="100"/>
      <c r="H51" s="119" t="s">
        <v>103</v>
      </c>
      <c r="I51" s="89"/>
      <c r="J51" s="100"/>
    </row>
    <row r="52" spans="1:10" ht="136.15"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155CC"/>
  </sheetPr>
  <dimension ref="A1:Z1000"/>
  <sheetViews>
    <sheetView workbookViewId="0">
      <selection sqref="A1:J1"/>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89" t="s">
        <v>199</v>
      </c>
      <c r="B2" s="86"/>
      <c r="C2" s="86"/>
      <c r="D2" s="86"/>
      <c r="E2" s="86"/>
      <c r="F2" s="86"/>
      <c r="G2" s="86"/>
      <c r="H2" s="86"/>
      <c r="I2" s="86"/>
      <c r="J2" s="87"/>
    </row>
    <row r="3" spans="1:26" ht="30" customHeight="1">
      <c r="A3" s="200" t="s">
        <v>0</v>
      </c>
      <c r="B3" s="100"/>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201" t="s">
        <v>2</v>
      </c>
      <c r="B4" s="202"/>
      <c r="C4" s="127" t="s">
        <v>3</v>
      </c>
      <c r="D4" s="65"/>
      <c r="E4" s="65"/>
      <c r="F4" s="65"/>
      <c r="G4" s="65"/>
      <c r="H4" s="65"/>
      <c r="I4" s="65"/>
      <c r="J4" s="74"/>
      <c r="K4" s="1"/>
      <c r="L4" s="1"/>
      <c r="M4" s="1"/>
      <c r="N4" s="1"/>
      <c r="O4" s="1"/>
      <c r="P4" s="1"/>
      <c r="Q4" s="1"/>
      <c r="R4" s="1"/>
      <c r="S4" s="1"/>
      <c r="T4" s="1"/>
      <c r="U4" s="1"/>
      <c r="V4" s="1"/>
      <c r="W4" s="1"/>
      <c r="X4" s="1"/>
      <c r="Y4" s="1"/>
      <c r="Z4" s="1"/>
    </row>
    <row r="5" spans="1:26" ht="15.75">
      <c r="A5" s="203" t="s">
        <v>4</v>
      </c>
      <c r="B5" s="86"/>
      <c r="C5" s="86"/>
      <c r="D5" s="86"/>
      <c r="E5" s="86"/>
      <c r="F5" s="86"/>
      <c r="G5" s="86"/>
      <c r="H5" s="86"/>
      <c r="I5" s="86"/>
      <c r="J5" s="87"/>
    </row>
    <row r="6" spans="1:26" ht="55.5" customHeight="1">
      <c r="A6" s="209" t="s">
        <v>5</v>
      </c>
      <c r="B6" s="100"/>
      <c r="C6" s="111" t="s">
        <v>143</v>
      </c>
      <c r="D6" s="89"/>
      <c r="E6" s="100"/>
      <c r="F6" s="2" t="s">
        <v>7</v>
      </c>
      <c r="G6" s="205" t="s">
        <v>8</v>
      </c>
      <c r="H6" s="89"/>
      <c r="I6" s="89"/>
      <c r="J6" s="90"/>
    </row>
    <row r="7" spans="1:26" ht="15.75">
      <c r="A7" s="204" t="s">
        <v>9</v>
      </c>
      <c r="B7" s="66"/>
      <c r="C7" s="134" t="s">
        <v>144</v>
      </c>
      <c r="D7" s="65"/>
      <c r="E7" s="66"/>
      <c r="F7" s="138">
        <v>2</v>
      </c>
      <c r="G7" s="102"/>
      <c r="H7" s="66"/>
      <c r="I7" s="206" t="s">
        <v>11</v>
      </c>
      <c r="J7" s="100"/>
    </row>
    <row r="8" spans="1:26" ht="409.5" customHeight="1">
      <c r="A8" s="135"/>
      <c r="B8" s="137"/>
      <c r="C8" s="135"/>
      <c r="D8" s="136"/>
      <c r="E8" s="137"/>
      <c r="F8" s="139"/>
      <c r="G8" s="75"/>
      <c r="H8" s="69"/>
      <c r="I8" s="3" t="s">
        <v>12</v>
      </c>
      <c r="J8" s="22">
        <f>237/2</f>
        <v>118.5</v>
      </c>
      <c r="L8" s="5"/>
    </row>
    <row r="9" spans="1:26" ht="15.75">
      <c r="A9" s="205" t="s">
        <v>13</v>
      </c>
      <c r="B9" s="89"/>
      <c r="C9" s="89"/>
      <c r="D9" s="100"/>
      <c r="E9" s="205" t="s">
        <v>14</v>
      </c>
      <c r="F9" s="100"/>
      <c r="G9" s="75"/>
      <c r="H9" s="69"/>
      <c r="I9" s="6" t="s">
        <v>15</v>
      </c>
      <c r="J9" s="22">
        <f>99/2</f>
        <v>49.5</v>
      </c>
    </row>
    <row r="10" spans="1:26" ht="47.25">
      <c r="A10" s="8" t="s">
        <v>16</v>
      </c>
      <c r="B10" s="8" t="s">
        <v>17</v>
      </c>
      <c r="C10" s="8" t="s">
        <v>18</v>
      </c>
      <c r="D10" s="8" t="s">
        <v>19</v>
      </c>
      <c r="E10" s="8" t="s">
        <v>20</v>
      </c>
      <c r="F10" s="8" t="s">
        <v>21</v>
      </c>
      <c r="G10" s="75"/>
      <c r="H10" s="69"/>
      <c r="I10" s="3" t="s">
        <v>22</v>
      </c>
      <c r="J10" s="22">
        <f>237/2</f>
        <v>118.5</v>
      </c>
    </row>
    <row r="11" spans="1:26" ht="31.5">
      <c r="A11" s="10">
        <v>540</v>
      </c>
      <c r="B11" s="10">
        <v>450</v>
      </c>
      <c r="C11" s="10">
        <v>900</v>
      </c>
      <c r="D11" s="10" t="s">
        <v>145</v>
      </c>
      <c r="E11" s="11"/>
      <c r="F11" s="10" t="s">
        <v>24</v>
      </c>
      <c r="G11" s="135"/>
      <c r="H11" s="137"/>
      <c r="I11" s="3" t="s">
        <v>25</v>
      </c>
      <c r="J11" s="22">
        <f>99/2</f>
        <v>49.5</v>
      </c>
    </row>
    <row r="12" spans="1:26" ht="129.75" customHeight="1">
      <c r="A12" s="210" t="s">
        <v>26</v>
      </c>
      <c r="B12" s="100"/>
      <c r="C12" s="119" t="s">
        <v>146</v>
      </c>
      <c r="D12" s="89"/>
      <c r="E12" s="100"/>
      <c r="F12" s="210" t="s">
        <v>28</v>
      </c>
      <c r="G12" s="100"/>
      <c r="H12" s="119" t="s">
        <v>29</v>
      </c>
      <c r="I12" s="89"/>
      <c r="J12" s="100"/>
    </row>
    <row r="13" spans="1:26" ht="89.25" customHeight="1">
      <c r="A13" s="211" t="s">
        <v>30</v>
      </c>
      <c r="B13" s="100"/>
      <c r="C13" s="119"/>
      <c r="D13" s="89"/>
      <c r="E13" s="100"/>
      <c r="F13" s="212" t="s">
        <v>31</v>
      </c>
      <c r="G13" s="100"/>
      <c r="H13" s="119"/>
      <c r="I13" s="89"/>
      <c r="J13" s="90"/>
    </row>
    <row r="14" spans="1:26" ht="15.75">
      <c r="A14" s="209" t="s">
        <v>9</v>
      </c>
      <c r="B14" s="100"/>
      <c r="C14" s="91"/>
      <c r="D14" s="89"/>
      <c r="E14" s="89"/>
      <c r="F14" s="89"/>
      <c r="G14" s="89"/>
      <c r="H14" s="89"/>
      <c r="I14" s="89"/>
      <c r="J14" s="90"/>
    </row>
    <row r="15" spans="1:26" ht="15.75">
      <c r="A15" s="207" t="s">
        <v>34</v>
      </c>
      <c r="B15" s="199"/>
      <c r="C15" s="199"/>
      <c r="D15" s="199"/>
      <c r="E15" s="199"/>
      <c r="F15" s="199"/>
      <c r="G15" s="199"/>
      <c r="H15" s="199"/>
      <c r="I15" s="199"/>
      <c r="J15" s="208"/>
    </row>
    <row r="16" spans="1:26" ht="15.75">
      <c r="A16" s="7">
        <v>1</v>
      </c>
      <c r="B16" s="205" t="s">
        <v>35</v>
      </c>
      <c r="C16" s="89"/>
      <c r="D16" s="89"/>
      <c r="E16" s="100"/>
      <c r="F16" s="8">
        <v>2</v>
      </c>
      <c r="G16" s="205" t="s">
        <v>36</v>
      </c>
      <c r="H16" s="89"/>
      <c r="I16" s="89"/>
      <c r="J16" s="90"/>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7">
        <v>3</v>
      </c>
      <c r="B21" s="205" t="s">
        <v>37</v>
      </c>
      <c r="C21" s="89"/>
      <c r="D21" s="89"/>
      <c r="E21" s="100"/>
      <c r="F21" s="8">
        <v>4</v>
      </c>
      <c r="G21" s="205" t="s">
        <v>38</v>
      </c>
      <c r="H21" s="89"/>
      <c r="I21" s="89"/>
      <c r="J21" s="90"/>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31.5">
      <c r="A27" s="82" t="s">
        <v>40</v>
      </c>
      <c r="B27" s="41" t="s">
        <v>41</v>
      </c>
      <c r="C27" s="31" t="s">
        <v>147</v>
      </c>
      <c r="D27" s="43" t="s">
        <v>42</v>
      </c>
      <c r="E27" s="35" t="s">
        <v>32</v>
      </c>
      <c r="F27" s="191" t="s">
        <v>43</v>
      </c>
      <c r="G27" s="41" t="s">
        <v>44</v>
      </c>
      <c r="H27" s="193" t="s">
        <v>32</v>
      </c>
      <c r="I27" s="86"/>
      <c r="J27" s="87"/>
    </row>
    <row r="28" spans="1:10" ht="15.75">
      <c r="A28" s="83"/>
      <c r="B28" s="42" t="s">
        <v>46</v>
      </c>
      <c r="C28" s="32"/>
      <c r="D28" s="43" t="s">
        <v>42</v>
      </c>
      <c r="E28" s="35" t="s">
        <v>32</v>
      </c>
      <c r="F28" s="192"/>
      <c r="G28" s="42" t="s">
        <v>47</v>
      </c>
      <c r="H28" s="161" t="s">
        <v>32</v>
      </c>
      <c r="I28" s="89"/>
      <c r="J28" s="90"/>
    </row>
    <row r="29" spans="1:10" ht="16.5" thickBot="1">
      <c r="A29" s="83"/>
      <c r="B29" s="42" t="s">
        <v>49</v>
      </c>
      <c r="C29" s="32"/>
      <c r="D29" s="43" t="s">
        <v>42</v>
      </c>
      <c r="E29" s="35" t="s">
        <v>32</v>
      </c>
      <c r="F29" s="192"/>
      <c r="G29" s="42" t="s">
        <v>50</v>
      </c>
      <c r="H29" s="161" t="s">
        <v>32</v>
      </c>
      <c r="I29" s="89"/>
      <c r="J29" s="90"/>
    </row>
    <row r="30" spans="1:10" ht="31.5">
      <c r="A30" s="84"/>
      <c r="B30" s="42" t="s">
        <v>51</v>
      </c>
      <c r="C30" s="31" t="s">
        <v>147</v>
      </c>
      <c r="D30" s="43" t="s">
        <v>42</v>
      </c>
      <c r="E30" s="35" t="s">
        <v>32</v>
      </c>
      <c r="F30" s="131"/>
      <c r="G30" s="42" t="s">
        <v>52</v>
      </c>
      <c r="H30" s="161" t="s">
        <v>32</v>
      </c>
      <c r="I30" s="89"/>
      <c r="J30" s="90"/>
    </row>
    <row r="31" spans="1:10" ht="31.5">
      <c r="A31" s="94" t="s">
        <v>53</v>
      </c>
      <c r="B31" s="42" t="s">
        <v>54</v>
      </c>
      <c r="C31" s="32"/>
      <c r="D31" s="43" t="s">
        <v>42</v>
      </c>
      <c r="E31" s="35" t="s">
        <v>32</v>
      </c>
      <c r="F31" s="44" t="s">
        <v>55</v>
      </c>
      <c r="G31" s="162" t="s">
        <v>32</v>
      </c>
      <c r="H31" s="89"/>
      <c r="I31" s="89"/>
      <c r="J31" s="90"/>
    </row>
    <row r="32" spans="1:10" ht="15.75">
      <c r="A32" s="84"/>
      <c r="B32" s="194" t="s">
        <v>56</v>
      </c>
      <c r="C32" s="96"/>
      <c r="D32" s="195" t="s">
        <v>32</v>
      </c>
      <c r="E32" s="196"/>
      <c r="F32" s="197" t="s">
        <v>57</v>
      </c>
      <c r="G32" s="42" t="s">
        <v>54</v>
      </c>
      <c r="H32" s="161" t="s">
        <v>32</v>
      </c>
      <c r="I32" s="89"/>
      <c r="J32" s="90"/>
    </row>
    <row r="33" spans="1:26" ht="15.75">
      <c r="A33" s="94"/>
      <c r="B33" s="42" t="s">
        <v>54</v>
      </c>
      <c r="C33" s="33" t="s">
        <v>32</v>
      </c>
      <c r="D33" s="43" t="s">
        <v>42</v>
      </c>
      <c r="E33" s="35" t="s">
        <v>32</v>
      </c>
      <c r="F33" s="131"/>
      <c r="G33" s="42" t="s">
        <v>59</v>
      </c>
      <c r="H33" s="161" t="s">
        <v>32</v>
      </c>
      <c r="I33" s="89"/>
      <c r="J33" s="90"/>
    </row>
    <row r="34" spans="1:26" ht="15.75">
      <c r="A34" s="84"/>
      <c r="B34" s="92" t="s">
        <v>56</v>
      </c>
      <c r="C34" s="96"/>
      <c r="D34" s="198" t="s">
        <v>32</v>
      </c>
      <c r="E34" s="196"/>
      <c r="F34" s="44" t="s">
        <v>60</v>
      </c>
      <c r="G34" s="42" t="s">
        <v>61</v>
      </c>
      <c r="H34" s="161" t="s">
        <v>32</v>
      </c>
      <c r="I34" s="89"/>
      <c r="J34" s="90"/>
    </row>
    <row r="35" spans="1:26" ht="16.5" thickBot="1">
      <c r="A35" s="47" t="s">
        <v>62</v>
      </c>
      <c r="B35" s="48" t="s">
        <v>63</v>
      </c>
      <c r="C35" s="34" t="s">
        <v>32</v>
      </c>
      <c r="D35" s="43" t="s">
        <v>64</v>
      </c>
      <c r="E35" s="36"/>
      <c r="F35" s="45" t="s">
        <v>65</v>
      </c>
      <c r="G35" s="48" t="s">
        <v>66</v>
      </c>
      <c r="H35" s="161" t="s">
        <v>32</v>
      </c>
      <c r="I35" s="89"/>
      <c r="J35" s="90"/>
    </row>
    <row r="36" spans="1:26" ht="15.75" thickBot="1">
      <c r="A36" s="106" t="s">
        <v>67</v>
      </c>
      <c r="B36" s="107"/>
      <c r="C36" s="166" t="s">
        <v>32</v>
      </c>
      <c r="D36" s="199"/>
      <c r="E36" s="199"/>
      <c r="F36" s="86"/>
      <c r="G36" s="86"/>
      <c r="H36" s="86"/>
      <c r="I36" s="86"/>
      <c r="J36" s="87"/>
    </row>
    <row r="37" spans="1:26" ht="16.5" thickBot="1">
      <c r="A37" s="108" t="s">
        <v>9</v>
      </c>
      <c r="B37" s="109"/>
      <c r="C37" s="166" t="s">
        <v>32</v>
      </c>
      <c r="D37" s="86"/>
      <c r="E37" s="86"/>
      <c r="F37" s="86"/>
      <c r="G37" s="86"/>
      <c r="H37" s="86"/>
      <c r="I37" s="86"/>
      <c r="J37" s="87"/>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thickBot="1">
      <c r="A41" s="114" t="s">
        <v>148</v>
      </c>
      <c r="B41" s="100"/>
      <c r="C41" s="91">
        <v>5</v>
      </c>
      <c r="D41" s="100"/>
      <c r="E41" s="114" t="s">
        <v>149</v>
      </c>
      <c r="F41" s="89"/>
      <c r="G41" s="100"/>
      <c r="H41" s="16" t="s">
        <v>78</v>
      </c>
      <c r="I41" s="111" t="s">
        <v>79</v>
      </c>
      <c r="J41" s="90"/>
    </row>
    <row r="42" spans="1:26" ht="15" customHeight="1">
      <c r="A42" s="153" t="s">
        <v>87</v>
      </c>
      <c r="B42" s="104"/>
      <c r="C42" s="104"/>
      <c r="D42" s="104"/>
      <c r="E42" s="104"/>
      <c r="F42" s="104"/>
      <c r="G42" s="104"/>
      <c r="H42" s="104"/>
      <c r="I42" s="104"/>
      <c r="J42" s="105"/>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37" t="s">
        <v>32</v>
      </c>
      <c r="B45" s="119" t="s">
        <v>32</v>
      </c>
      <c r="C45" s="100"/>
      <c r="D45" s="40"/>
      <c r="E45" s="119" t="s">
        <v>32</v>
      </c>
      <c r="F45" s="100"/>
      <c r="G45" s="112" t="s">
        <v>32</v>
      </c>
      <c r="H45" s="100"/>
      <c r="I45" s="113"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118.9" customHeight="1">
      <c r="A50" s="151" t="s">
        <v>97</v>
      </c>
      <c r="B50" s="89"/>
      <c r="C50" s="100"/>
      <c r="D50" s="152" t="s">
        <v>94</v>
      </c>
      <c r="E50" s="100"/>
      <c r="F50" s="111" t="s">
        <v>98</v>
      </c>
      <c r="G50" s="100"/>
      <c r="H50" s="151" t="s">
        <v>99</v>
      </c>
      <c r="I50" s="89"/>
      <c r="J50" s="100"/>
    </row>
    <row r="51" spans="1:10" ht="118.9" customHeight="1">
      <c r="A51" s="119" t="s">
        <v>100</v>
      </c>
      <c r="B51" s="89"/>
      <c r="C51" s="100"/>
      <c r="D51" s="119" t="s">
        <v>101</v>
      </c>
      <c r="E51" s="100"/>
      <c r="F51" s="119" t="s">
        <v>102</v>
      </c>
      <c r="G51" s="100"/>
      <c r="H51" s="119" t="s">
        <v>103</v>
      </c>
      <c r="I51" s="89"/>
      <c r="J51" s="100"/>
    </row>
    <row r="52" spans="1:10" ht="118.9"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sheetPr>
  <dimension ref="A1:Z1000"/>
  <sheetViews>
    <sheetView topLeftCell="A50" workbookViewId="0">
      <selection activeCell="E56" sqref="E56"/>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150</v>
      </c>
      <c r="D6" s="89"/>
      <c r="E6" s="100"/>
      <c r="F6" s="27" t="s">
        <v>7</v>
      </c>
      <c r="G6" s="133" t="s">
        <v>8</v>
      </c>
      <c r="H6" s="96"/>
      <c r="I6" s="96"/>
      <c r="J6" s="97"/>
    </row>
    <row r="7" spans="1:26" ht="15.75">
      <c r="A7" s="170" t="s">
        <v>9</v>
      </c>
      <c r="B7" s="129"/>
      <c r="C7" s="134" t="s">
        <v>151</v>
      </c>
      <c r="D7" s="65"/>
      <c r="E7" s="66"/>
      <c r="F7" s="138">
        <v>1</v>
      </c>
      <c r="G7" s="102"/>
      <c r="H7" s="66"/>
      <c r="I7" s="140" t="s">
        <v>11</v>
      </c>
      <c r="J7" s="93"/>
    </row>
    <row r="8" spans="1:26" ht="409.5" customHeight="1">
      <c r="A8" s="171"/>
      <c r="B8" s="131"/>
      <c r="C8" s="135"/>
      <c r="D8" s="136"/>
      <c r="E8" s="137"/>
      <c r="F8" s="139"/>
      <c r="G8" s="75"/>
      <c r="H8" s="69"/>
      <c r="I8" s="28" t="s">
        <v>12</v>
      </c>
      <c r="J8" s="22">
        <f>237/2</f>
        <v>118.5</v>
      </c>
      <c r="L8" s="5"/>
    </row>
    <row r="9" spans="1:26" ht="15.75">
      <c r="A9" s="133" t="s">
        <v>13</v>
      </c>
      <c r="B9" s="96"/>
      <c r="C9" s="96"/>
      <c r="D9" s="93"/>
      <c r="E9" s="133" t="s">
        <v>14</v>
      </c>
      <c r="F9" s="93"/>
      <c r="G9" s="75"/>
      <c r="H9" s="69"/>
      <c r="I9" s="53" t="s">
        <v>15</v>
      </c>
      <c r="J9" s="22">
        <f>99/2</f>
        <v>49.5</v>
      </c>
    </row>
    <row r="10" spans="1:26" ht="47.25">
      <c r="A10" s="50" t="s">
        <v>16</v>
      </c>
      <c r="B10" s="50" t="s">
        <v>17</v>
      </c>
      <c r="C10" s="50" t="s">
        <v>18</v>
      </c>
      <c r="D10" s="50" t="s">
        <v>19</v>
      </c>
      <c r="E10" s="50" t="s">
        <v>20</v>
      </c>
      <c r="F10" s="50" t="s">
        <v>21</v>
      </c>
      <c r="G10" s="75"/>
      <c r="H10" s="69"/>
      <c r="I10" s="28" t="s">
        <v>22</v>
      </c>
      <c r="J10" s="22">
        <f>237/2</f>
        <v>118.5</v>
      </c>
    </row>
    <row r="11" spans="1:26" ht="15.75">
      <c r="A11" s="10">
        <v>340</v>
      </c>
      <c r="B11" s="10">
        <v>470</v>
      </c>
      <c r="C11" s="10">
        <v>570</v>
      </c>
      <c r="D11" s="10">
        <v>26</v>
      </c>
      <c r="E11" s="10" t="s">
        <v>24</v>
      </c>
      <c r="F11" s="11"/>
      <c r="G11" s="135"/>
      <c r="H11" s="137"/>
      <c r="I11" s="28" t="s">
        <v>25</v>
      </c>
      <c r="J11" s="22">
        <f>99/2</f>
        <v>49.5</v>
      </c>
    </row>
    <row r="12" spans="1:26" ht="83.25" customHeight="1">
      <c r="A12" s="149" t="s">
        <v>26</v>
      </c>
      <c r="B12" s="93"/>
      <c r="C12" s="119" t="s">
        <v>152</v>
      </c>
      <c r="D12" s="89"/>
      <c r="E12" s="100"/>
      <c r="F12" s="149" t="s">
        <v>28</v>
      </c>
      <c r="G12" s="93"/>
      <c r="H12" s="119" t="s">
        <v>29</v>
      </c>
      <c r="I12" s="89"/>
      <c r="J12" s="100"/>
    </row>
    <row r="13" spans="1:26" ht="89.25" customHeight="1">
      <c r="A13" s="148" t="s">
        <v>30</v>
      </c>
      <c r="B13" s="93"/>
      <c r="C13" s="119" t="s">
        <v>153</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5.75">
      <c r="A26" s="79" t="s">
        <v>39</v>
      </c>
      <c r="B26" s="80"/>
      <c r="C26" s="80"/>
      <c r="D26" s="80"/>
      <c r="E26" s="80"/>
      <c r="F26" s="80"/>
      <c r="G26" s="80"/>
      <c r="H26" s="80"/>
      <c r="I26" s="80"/>
      <c r="J26" s="81"/>
    </row>
    <row r="27" spans="1:10" ht="15.75">
      <c r="A27" s="82" t="s">
        <v>40</v>
      </c>
      <c r="B27" s="41" t="s">
        <v>41</v>
      </c>
      <c r="C27" s="62" t="s">
        <v>32</v>
      </c>
      <c r="D27" s="42" t="s">
        <v>42</v>
      </c>
      <c r="E27" s="63" t="s">
        <v>32</v>
      </c>
      <c r="F27" s="191" t="s">
        <v>43</v>
      </c>
      <c r="G27" s="41" t="s">
        <v>44</v>
      </c>
      <c r="H27" s="213" t="s">
        <v>154</v>
      </c>
      <c r="I27" s="136"/>
      <c r="J27" s="145"/>
    </row>
    <row r="28" spans="1:10" ht="15.75">
      <c r="A28" s="83"/>
      <c r="B28" s="42" t="s">
        <v>46</v>
      </c>
      <c r="C28" s="62" t="s">
        <v>32</v>
      </c>
      <c r="D28" s="42" t="s">
        <v>42</v>
      </c>
      <c r="E28" s="63" t="s">
        <v>32</v>
      </c>
      <c r="F28" s="192"/>
      <c r="G28" s="42" t="s">
        <v>47</v>
      </c>
      <c r="H28" s="88" t="s">
        <v>48</v>
      </c>
      <c r="I28" s="89"/>
      <c r="J28" s="90"/>
    </row>
    <row r="29" spans="1:10" ht="15.75">
      <c r="A29" s="83"/>
      <c r="B29" s="42" t="s">
        <v>49</v>
      </c>
      <c r="C29" s="62" t="s">
        <v>32</v>
      </c>
      <c r="D29" s="42" t="s">
        <v>42</v>
      </c>
      <c r="E29" s="63" t="s">
        <v>32</v>
      </c>
      <c r="F29" s="192"/>
      <c r="G29" s="42" t="s">
        <v>50</v>
      </c>
      <c r="H29" s="88" t="s">
        <v>32</v>
      </c>
      <c r="I29" s="89"/>
      <c r="J29" s="90"/>
    </row>
    <row r="30" spans="1:10" ht="15.75">
      <c r="A30" s="84"/>
      <c r="B30" s="42" t="s">
        <v>51</v>
      </c>
      <c r="C30" s="62" t="s">
        <v>32</v>
      </c>
      <c r="D30" s="42" t="s">
        <v>42</v>
      </c>
      <c r="E30" s="63" t="s">
        <v>32</v>
      </c>
      <c r="F30" s="131"/>
      <c r="G30" s="42" t="s">
        <v>52</v>
      </c>
      <c r="H30" s="88" t="s">
        <v>32</v>
      </c>
      <c r="I30" s="89"/>
      <c r="J30" s="90"/>
    </row>
    <row r="31" spans="1:10" ht="31.5">
      <c r="A31" s="94" t="s">
        <v>53</v>
      </c>
      <c r="B31" s="42" t="s">
        <v>54</v>
      </c>
      <c r="C31" s="62" t="s">
        <v>32</v>
      </c>
      <c r="D31" s="42" t="s">
        <v>42</v>
      </c>
      <c r="E31" s="63" t="s">
        <v>32</v>
      </c>
      <c r="F31" s="44" t="s">
        <v>55</v>
      </c>
      <c r="G31" s="162" t="s">
        <v>32</v>
      </c>
      <c r="H31" s="89"/>
      <c r="I31" s="89"/>
      <c r="J31" s="90"/>
    </row>
    <row r="32" spans="1:10" ht="15.75">
      <c r="A32" s="84"/>
      <c r="B32" s="92" t="s">
        <v>56</v>
      </c>
      <c r="C32" s="93"/>
      <c r="D32" s="161" t="s">
        <v>32</v>
      </c>
      <c r="E32" s="90"/>
      <c r="F32" s="94" t="s">
        <v>57</v>
      </c>
      <c r="G32" s="42" t="s">
        <v>54</v>
      </c>
      <c r="H32" s="161" t="s">
        <v>32</v>
      </c>
      <c r="I32" s="89"/>
      <c r="J32" s="90"/>
    </row>
    <row r="33" spans="1:26" ht="15.75">
      <c r="A33" s="94" t="s">
        <v>58</v>
      </c>
      <c r="B33" s="42" t="s">
        <v>54</v>
      </c>
      <c r="C33" s="13" t="s">
        <v>32</v>
      </c>
      <c r="D33" s="42" t="s">
        <v>42</v>
      </c>
      <c r="E33" s="13" t="s">
        <v>32</v>
      </c>
      <c r="F33" s="84"/>
      <c r="G33" s="42" t="s">
        <v>59</v>
      </c>
      <c r="H33" s="161" t="s">
        <v>32</v>
      </c>
      <c r="I33" s="89"/>
      <c r="J33" s="90"/>
    </row>
    <row r="34" spans="1:26" ht="15.75">
      <c r="A34" s="84"/>
      <c r="B34" s="92" t="s">
        <v>56</v>
      </c>
      <c r="C34" s="93"/>
      <c r="D34" s="162" t="s">
        <v>32</v>
      </c>
      <c r="E34" s="90"/>
      <c r="F34" s="51" t="s">
        <v>60</v>
      </c>
      <c r="G34" s="42" t="s">
        <v>61</v>
      </c>
      <c r="H34" s="180" t="s">
        <v>32</v>
      </c>
      <c r="I34" s="89"/>
      <c r="J34" s="90"/>
    </row>
    <row r="35" spans="1:26" ht="15.75">
      <c r="A35" s="47" t="s">
        <v>62</v>
      </c>
      <c r="B35" s="48" t="s">
        <v>63</v>
      </c>
      <c r="C35" s="25" t="s">
        <v>155</v>
      </c>
      <c r="D35" s="48" t="s">
        <v>64</v>
      </c>
      <c r="E35" s="29" t="s">
        <v>32</v>
      </c>
      <c r="F35" s="47" t="s">
        <v>65</v>
      </c>
      <c r="G35" s="48" t="s">
        <v>66</v>
      </c>
      <c r="H35" s="173" t="s">
        <v>32</v>
      </c>
      <c r="I35" s="174"/>
      <c r="J35" s="175"/>
    </row>
    <row r="36" spans="1:26">
      <c r="A36" s="106" t="s">
        <v>67</v>
      </c>
      <c r="B36" s="107"/>
      <c r="C36" s="166" t="s">
        <v>32</v>
      </c>
      <c r="D36" s="86"/>
      <c r="E36" s="86"/>
      <c r="F36" s="86"/>
      <c r="G36" s="86"/>
      <c r="H36" s="86"/>
      <c r="I36" s="86"/>
      <c r="J36" s="87"/>
    </row>
    <row r="37" spans="1:26" ht="15.75">
      <c r="A37" s="108" t="s">
        <v>9</v>
      </c>
      <c r="B37" s="109"/>
      <c r="C37" s="167" t="s">
        <v>156</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6" customHeight="1">
      <c r="A41" s="99" t="s">
        <v>157</v>
      </c>
      <c r="B41" s="100"/>
      <c r="C41" s="91">
        <v>5</v>
      </c>
      <c r="D41" s="100"/>
      <c r="E41" s="114" t="s">
        <v>158</v>
      </c>
      <c r="F41" s="89"/>
      <c r="G41" s="100"/>
      <c r="H41" s="16" t="s">
        <v>78</v>
      </c>
      <c r="I41" s="91" t="s">
        <v>159</v>
      </c>
      <c r="J41" s="16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c r="B45" s="119"/>
      <c r="C45" s="100"/>
      <c r="D45" s="40"/>
      <c r="E45" s="119"/>
      <c r="F45" s="100"/>
      <c r="G45" s="112"/>
      <c r="H45" s="100"/>
      <c r="I45" s="113"/>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75" customHeight="1">
      <c r="A50" s="151" t="s">
        <v>97</v>
      </c>
      <c r="B50" s="89"/>
      <c r="C50" s="100"/>
      <c r="D50" s="152" t="s">
        <v>94</v>
      </c>
      <c r="E50" s="100"/>
      <c r="F50" s="111" t="s">
        <v>98</v>
      </c>
      <c r="G50" s="100"/>
      <c r="H50" s="151" t="s">
        <v>99</v>
      </c>
      <c r="I50" s="89"/>
      <c r="J50" s="100"/>
    </row>
    <row r="51" spans="1:10" ht="109.15" customHeight="1">
      <c r="A51" s="119" t="s">
        <v>100</v>
      </c>
      <c r="B51" s="89"/>
      <c r="C51" s="100"/>
      <c r="D51" s="119" t="s">
        <v>101</v>
      </c>
      <c r="E51" s="100"/>
      <c r="F51" s="119" t="s">
        <v>102</v>
      </c>
      <c r="G51" s="100"/>
      <c r="H51" s="119" t="s">
        <v>103</v>
      </c>
      <c r="I51" s="89"/>
      <c r="J51" s="100"/>
    </row>
    <row r="52" spans="1:10" ht="81"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FF"/>
  </sheetPr>
  <dimension ref="A1:Z1000"/>
  <sheetViews>
    <sheetView workbookViewId="0">
      <selection sqref="A1:J1"/>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160</v>
      </c>
      <c r="D6" s="89"/>
      <c r="E6" s="100"/>
      <c r="F6" s="27" t="s">
        <v>7</v>
      </c>
      <c r="G6" s="133" t="s">
        <v>8</v>
      </c>
      <c r="H6" s="96"/>
      <c r="I6" s="96"/>
      <c r="J6" s="97"/>
    </row>
    <row r="7" spans="1:26" ht="15.75">
      <c r="A7" s="170" t="s">
        <v>9</v>
      </c>
      <c r="B7" s="129"/>
      <c r="C7" s="134" t="s">
        <v>161</v>
      </c>
      <c r="D7" s="65"/>
      <c r="E7" s="66"/>
      <c r="F7" s="138">
        <v>1</v>
      </c>
      <c r="G7" s="102"/>
      <c r="H7" s="66"/>
      <c r="I7" s="140" t="s">
        <v>11</v>
      </c>
      <c r="J7" s="93"/>
    </row>
    <row r="8" spans="1:26" ht="409.5" customHeight="1">
      <c r="A8" s="171"/>
      <c r="B8" s="131"/>
      <c r="C8" s="135"/>
      <c r="D8" s="136"/>
      <c r="E8" s="137"/>
      <c r="F8" s="139"/>
      <c r="G8" s="75"/>
      <c r="H8" s="69"/>
      <c r="I8" s="28" t="s">
        <v>12</v>
      </c>
      <c r="J8" s="22">
        <f>237/2</f>
        <v>118.5</v>
      </c>
      <c r="L8" s="5"/>
    </row>
    <row r="9" spans="1:26" ht="15.75">
      <c r="A9" s="133" t="s">
        <v>13</v>
      </c>
      <c r="B9" s="96"/>
      <c r="C9" s="96"/>
      <c r="D9" s="93"/>
      <c r="E9" s="133" t="s">
        <v>14</v>
      </c>
      <c r="F9" s="93"/>
      <c r="G9" s="75"/>
      <c r="H9" s="69"/>
      <c r="I9" s="53" t="s">
        <v>15</v>
      </c>
      <c r="J9" s="22">
        <f>99/2</f>
        <v>49.5</v>
      </c>
    </row>
    <row r="10" spans="1:26" ht="47.25">
      <c r="A10" s="50" t="s">
        <v>16</v>
      </c>
      <c r="B10" s="50" t="s">
        <v>17</v>
      </c>
      <c r="C10" s="50" t="s">
        <v>18</v>
      </c>
      <c r="D10" s="50" t="s">
        <v>19</v>
      </c>
      <c r="E10" s="50" t="s">
        <v>20</v>
      </c>
      <c r="F10" s="50" t="s">
        <v>21</v>
      </c>
      <c r="G10" s="75"/>
      <c r="H10" s="69"/>
      <c r="I10" s="28" t="s">
        <v>22</v>
      </c>
      <c r="J10" s="22">
        <f>237/2</f>
        <v>118.5</v>
      </c>
    </row>
    <row r="11" spans="1:26" ht="15.75">
      <c r="A11" s="10">
        <v>400</v>
      </c>
      <c r="B11" s="10">
        <v>200</v>
      </c>
      <c r="C11" s="10">
        <v>370</v>
      </c>
      <c r="D11" s="10" t="s">
        <v>162</v>
      </c>
      <c r="E11" s="10" t="s">
        <v>24</v>
      </c>
      <c r="F11" s="11"/>
      <c r="G11" s="135"/>
      <c r="H11" s="137"/>
      <c r="I11" s="28" t="s">
        <v>25</v>
      </c>
      <c r="J11" s="22">
        <f>99/2</f>
        <v>49.5</v>
      </c>
    </row>
    <row r="12" spans="1:26" ht="83.25" customHeight="1">
      <c r="A12" s="149" t="s">
        <v>26</v>
      </c>
      <c r="B12" s="93"/>
      <c r="C12" s="119" t="s">
        <v>163</v>
      </c>
      <c r="D12" s="89"/>
      <c r="E12" s="100"/>
      <c r="F12" s="149" t="s">
        <v>28</v>
      </c>
      <c r="G12" s="93"/>
      <c r="H12" s="119" t="s">
        <v>29</v>
      </c>
      <c r="I12" s="89"/>
      <c r="J12" s="100"/>
    </row>
    <row r="13" spans="1:26" ht="89.25" customHeight="1">
      <c r="A13" s="148" t="s">
        <v>30</v>
      </c>
      <c r="B13" s="93"/>
      <c r="C13" s="119" t="s">
        <v>164</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215" t="s">
        <v>203</v>
      </c>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15.75">
      <c r="A27" s="82" t="s">
        <v>40</v>
      </c>
      <c r="B27" s="41" t="s">
        <v>41</v>
      </c>
      <c r="C27" s="57" t="s">
        <v>32</v>
      </c>
      <c r="D27" s="41" t="s">
        <v>42</v>
      </c>
      <c r="E27" s="57" t="s">
        <v>32</v>
      </c>
      <c r="F27" s="82" t="s">
        <v>43</v>
      </c>
      <c r="G27" s="41" t="s">
        <v>44</v>
      </c>
      <c r="H27" s="214" t="s">
        <v>208</v>
      </c>
      <c r="I27" s="136"/>
      <c r="J27" s="145"/>
    </row>
    <row r="28" spans="1:10" ht="15.75">
      <c r="A28" s="83"/>
      <c r="B28" s="42" t="s">
        <v>46</v>
      </c>
      <c r="C28" s="13" t="s">
        <v>32</v>
      </c>
      <c r="D28" s="42" t="s">
        <v>42</v>
      </c>
      <c r="E28" s="13" t="s">
        <v>32</v>
      </c>
      <c r="F28" s="83"/>
      <c r="G28" s="42" t="s">
        <v>47</v>
      </c>
      <c r="H28" s="161" t="s">
        <v>32</v>
      </c>
      <c r="I28" s="89"/>
      <c r="J28" s="90"/>
    </row>
    <row r="29" spans="1:10" ht="15.75">
      <c r="A29" s="83"/>
      <c r="B29" s="42" t="s">
        <v>49</v>
      </c>
      <c r="C29" s="13" t="s">
        <v>32</v>
      </c>
      <c r="D29" s="42" t="s">
        <v>42</v>
      </c>
      <c r="E29" s="13" t="s">
        <v>32</v>
      </c>
      <c r="F29" s="83"/>
      <c r="G29" s="42" t="s">
        <v>50</v>
      </c>
      <c r="H29" s="88" t="s">
        <v>32</v>
      </c>
      <c r="I29" s="89"/>
      <c r="J29" s="90"/>
    </row>
    <row r="30" spans="1:10" ht="15.75">
      <c r="A30" s="84"/>
      <c r="B30" s="42" t="s">
        <v>51</v>
      </c>
      <c r="C30" s="13" t="s">
        <v>32</v>
      </c>
      <c r="D30" s="42" t="s">
        <v>42</v>
      </c>
      <c r="E30" s="13" t="s">
        <v>32</v>
      </c>
      <c r="F30" s="84"/>
      <c r="G30" s="42" t="s">
        <v>52</v>
      </c>
      <c r="H30" s="88" t="s">
        <v>32</v>
      </c>
      <c r="I30" s="89"/>
      <c r="J30" s="90"/>
    </row>
    <row r="31" spans="1:10" ht="31.5">
      <c r="A31" s="94" t="s">
        <v>53</v>
      </c>
      <c r="B31" s="42" t="s">
        <v>54</v>
      </c>
      <c r="C31" s="13" t="s">
        <v>32</v>
      </c>
      <c r="D31" s="42" t="s">
        <v>42</v>
      </c>
      <c r="E31" s="29" t="s">
        <v>32</v>
      </c>
      <c r="F31" s="51" t="s">
        <v>55</v>
      </c>
      <c r="G31" s="91" t="s">
        <v>32</v>
      </c>
      <c r="H31" s="89"/>
      <c r="I31" s="89"/>
      <c r="J31" s="90"/>
    </row>
    <row r="32" spans="1:10" ht="15.75">
      <c r="A32" s="84"/>
      <c r="B32" s="92" t="s">
        <v>56</v>
      </c>
      <c r="C32" s="93"/>
      <c r="D32" s="161" t="s">
        <v>32</v>
      </c>
      <c r="E32" s="90"/>
      <c r="F32" s="94" t="s">
        <v>57</v>
      </c>
      <c r="G32" s="42" t="s">
        <v>54</v>
      </c>
      <c r="H32" s="88" t="s">
        <v>32</v>
      </c>
      <c r="I32" s="89"/>
      <c r="J32" s="90"/>
    </row>
    <row r="33" spans="1:26" ht="15.75">
      <c r="A33" s="94" t="s">
        <v>58</v>
      </c>
      <c r="B33" s="42" t="s">
        <v>54</v>
      </c>
      <c r="C33" s="29" t="s">
        <v>32</v>
      </c>
      <c r="D33" s="42" t="s">
        <v>42</v>
      </c>
      <c r="E33" s="29" t="s">
        <v>32</v>
      </c>
      <c r="F33" s="84"/>
      <c r="G33" s="42" t="s">
        <v>59</v>
      </c>
      <c r="H33" s="88" t="s">
        <v>32</v>
      </c>
      <c r="I33" s="89"/>
      <c r="J33" s="90"/>
    </row>
    <row r="34" spans="1:26" ht="15.75">
      <c r="A34" s="84"/>
      <c r="B34" s="92" t="s">
        <v>56</v>
      </c>
      <c r="C34" s="93"/>
      <c r="D34" s="91" t="s">
        <v>32</v>
      </c>
      <c r="E34" s="90"/>
      <c r="F34" s="51" t="s">
        <v>60</v>
      </c>
      <c r="G34" s="42" t="s">
        <v>61</v>
      </c>
      <c r="H34" s="88" t="s">
        <v>32</v>
      </c>
      <c r="I34" s="89"/>
      <c r="J34" s="90"/>
    </row>
    <row r="35" spans="1:26" ht="16.5" thickBot="1">
      <c r="A35" s="47" t="s">
        <v>62</v>
      </c>
      <c r="B35" s="48" t="s">
        <v>63</v>
      </c>
      <c r="C35" s="23" t="s">
        <v>32</v>
      </c>
      <c r="D35" s="48" t="s">
        <v>64</v>
      </c>
      <c r="E35" s="13" t="s">
        <v>32</v>
      </c>
      <c r="F35" s="47" t="s">
        <v>65</v>
      </c>
      <c r="G35" s="48" t="s">
        <v>66</v>
      </c>
      <c r="H35" s="88" t="s">
        <v>32</v>
      </c>
      <c r="I35" s="89"/>
      <c r="J35" s="90"/>
    </row>
    <row r="36" spans="1:26">
      <c r="A36" s="106" t="s">
        <v>67</v>
      </c>
      <c r="B36" s="107"/>
      <c r="C36" s="101" t="s">
        <v>165</v>
      </c>
      <c r="D36" s="86"/>
      <c r="E36" s="86"/>
      <c r="F36" s="86"/>
      <c r="G36" s="86"/>
      <c r="H36" s="86"/>
      <c r="I36" s="86"/>
      <c r="J36" s="87"/>
    </row>
    <row r="37" spans="1:26" ht="15.75">
      <c r="A37" s="108" t="s">
        <v>9</v>
      </c>
      <c r="B37" s="109"/>
      <c r="C37" s="102" t="s">
        <v>166</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167</v>
      </c>
      <c r="B41" s="100"/>
      <c r="C41" s="91">
        <v>5</v>
      </c>
      <c r="D41" s="100"/>
      <c r="E41" s="114" t="s">
        <v>168</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t="s">
        <v>32</v>
      </c>
      <c r="B45" s="119" t="s">
        <v>32</v>
      </c>
      <c r="C45" s="100"/>
      <c r="D45" s="18" t="s">
        <v>32</v>
      </c>
      <c r="E45" s="119" t="s">
        <v>32</v>
      </c>
      <c r="F45" s="100"/>
      <c r="G45" s="112" t="s">
        <v>32</v>
      </c>
      <c r="H45" s="100"/>
      <c r="I45" s="113"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92.45" customHeight="1">
      <c r="A50" s="151" t="s">
        <v>97</v>
      </c>
      <c r="B50" s="89"/>
      <c r="C50" s="100"/>
      <c r="D50" s="152" t="s">
        <v>94</v>
      </c>
      <c r="E50" s="100"/>
      <c r="F50" s="111" t="s">
        <v>98</v>
      </c>
      <c r="G50" s="100"/>
      <c r="H50" s="151" t="s">
        <v>99</v>
      </c>
      <c r="I50" s="89"/>
      <c r="J50" s="100"/>
    </row>
    <row r="51" spans="1:10" ht="142.15" customHeight="1">
      <c r="A51" s="119" t="s">
        <v>100</v>
      </c>
      <c r="B51" s="89"/>
      <c r="C51" s="100"/>
      <c r="D51" s="119" t="s">
        <v>101</v>
      </c>
      <c r="E51" s="100"/>
      <c r="F51" s="119" t="s">
        <v>102</v>
      </c>
      <c r="G51" s="100"/>
      <c r="H51" s="119" t="s">
        <v>103</v>
      </c>
      <c r="I51" s="89"/>
      <c r="J51" s="100"/>
    </row>
    <row r="52" spans="1:10" ht="115.15"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4:B14"/>
    <mergeCell ref="A13:B13"/>
    <mergeCell ref="A12:B12"/>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AGITADOR </vt:lpstr>
      <vt:lpstr>ESTEROSCOPIO CAM</vt:lpstr>
      <vt:lpstr>ESTEROSCOPIO</vt:lpstr>
      <vt:lpstr>MICROSCOPIO CAM</vt:lpstr>
      <vt:lpstr>MICROSCOPIO</vt:lpstr>
      <vt:lpstr>MICROONDAS</vt:lpstr>
      <vt:lpstr>LAVAMANOS</vt:lpstr>
      <vt:lpstr>HORNO DE SECADO</vt:lpstr>
      <vt:lpstr>MUFLA</vt:lpstr>
      <vt:lpstr>BALANZA  </vt:lpstr>
      <vt:lpstr>REFRIGERADOR </vt:lpstr>
      <vt:lpstr>BAÑO DE MARIA</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Morales</dc:creator>
  <cp:lastModifiedBy>Cristian Julian Martínez Castiblanco</cp:lastModifiedBy>
  <dcterms:created xsi:type="dcterms:W3CDTF">2017-05-05T19:49:59Z</dcterms:created>
  <dcterms:modified xsi:type="dcterms:W3CDTF">2025-11-21T19:49:58Z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0x0101002BF9D970399FA449B3D09CD63427DE15</vt:lpwstr>
  </property>
  <property fmtid="{D5CDD505-2E9C-101B-9397-08002B2CF9AE}" pid="3" name="MSIP_Label_1299739c-ad3d-4908-806e-4d91151a6e13_Enabled">
    <vt:lpwstr>true</vt:lpwstr>
  </property>
  <property fmtid="{D5CDD505-2E9C-101B-9397-08002B2CF9AE}" pid="4" name="MSIP_Label_1299739c-ad3d-4908-806e-4d91151a6e13_SetDate">
    <vt:lpwstr>2022-10-11T06:43:00Z</vt:lpwstr>
  </property>
  <property fmtid="{D5CDD505-2E9C-101B-9397-08002B2CF9AE}" pid="5" name="MSIP_Label_1299739c-ad3d-4908-806e-4d91151a6e13_Method">
    <vt:lpwstr>Standard</vt:lpwstr>
  </property>
  <property fmtid="{D5CDD505-2E9C-101B-9397-08002B2CF9AE}" pid="6" name="MSIP_Label_1299739c-ad3d-4908-806e-4d91151a6e13_Name">
    <vt:lpwstr>All Employees (Unrestricted)</vt:lpwstr>
  </property>
  <property fmtid="{D5CDD505-2E9C-101B-9397-08002B2CF9AE}" pid="7" name="MSIP_Label_1299739c-ad3d-4908-806e-4d91151a6e13_SiteId">
    <vt:lpwstr>cbc2c381-2f2e-4d93-91d1-506c9316ace7</vt:lpwstr>
  </property>
  <property fmtid="{D5CDD505-2E9C-101B-9397-08002B2CF9AE}" pid="8" name="MSIP_Label_1299739c-ad3d-4908-806e-4d91151a6e13_ActionId">
    <vt:lpwstr>0473eae0-9eab-4530-9966-9d7d78ca534c</vt:lpwstr>
  </property>
  <property fmtid="{D5CDD505-2E9C-101B-9397-08002B2CF9AE}" pid="9" name="MSIP_Label_1299739c-ad3d-4908-806e-4d91151a6e13_ContentBits">
    <vt:lpwstr>0</vt:lpwstr>
  </property>
</Properties>
</file>