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d4923427d343c3/Documentos/VERGEL RAMA JUDICIAL/LIQUIDACIONES/LIQUIDACION CONTRATO 051 DE 2023/"/>
    </mc:Choice>
  </mc:AlternateContent>
  <xr:revisionPtr revIDLastSave="8" documentId="8_{645CCFC7-6738-4BDA-BD39-9AA3A6FCEBBB}" xr6:coauthVersionLast="47" xr6:coauthVersionMax="47" xr10:uidLastSave="{A88681FD-0D7E-48A8-9432-FCB887100605}"/>
  <bookViews>
    <workbookView xWindow="-110" yWindow="-110" windowWidth="19420" windowHeight="10300" xr2:uid="{00000000-000D-0000-FFFF-FFFF00000000}"/>
  </bookViews>
  <sheets>
    <sheet name="Avance" sheetId="1" r:id="rId1"/>
    <sheet name="Hoja1" sheetId="2" r:id="rId2"/>
  </sheets>
  <definedNames>
    <definedName name="_xlnm.Print_Titles" localSheetId="0">Avance!$1:$4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C45" i="1" l="1"/>
  <c r="K39" i="1" l="1"/>
  <c r="C39" i="1"/>
  <c r="I35" i="1" l="1"/>
</calcChain>
</file>

<file path=xl/sharedStrings.xml><?xml version="1.0" encoding="utf-8"?>
<sst xmlns="http://schemas.openxmlformats.org/spreadsheetml/2006/main" count="151" uniqueCount="106">
  <si>
    <t>Consejo Superior de la Judicatura</t>
  </si>
  <si>
    <t>FICHA TÉCNICA DE AVANCE DE EJECUCIÓN DE CONTRATO</t>
  </si>
  <si>
    <t>INFORMACIÓN GENERAL DEL CONTRATO</t>
  </si>
  <si>
    <t>PLAZOS Y PRORROGAS</t>
  </si>
  <si>
    <t>Tipo</t>
  </si>
  <si>
    <t>Número</t>
  </si>
  <si>
    <t>Fecha suscripción</t>
  </si>
  <si>
    <t>Plazo</t>
  </si>
  <si>
    <t>Hasta</t>
  </si>
  <si>
    <t>INFORME DE EJECUCIÓN PRESUPUESTAL (Pagos)</t>
  </si>
  <si>
    <t>No. O.P.</t>
  </si>
  <si>
    <t>Fecha</t>
  </si>
  <si>
    <t>Valor</t>
  </si>
  <si>
    <t>PAGOS REALIZADOS</t>
  </si>
  <si>
    <t>Valor Inicial:</t>
  </si>
  <si>
    <t>Valor Total:</t>
  </si>
  <si>
    <t>Valor Anticipo:</t>
  </si>
  <si>
    <t>Saldo por pagar:</t>
  </si>
  <si>
    <t>Forma de Pago:</t>
  </si>
  <si>
    <t>Porcentaje</t>
  </si>
  <si>
    <t>Descripción condiciones de pago</t>
  </si>
  <si>
    <t>Fecha Reporte de Avance</t>
  </si>
  <si>
    <t>Actividad Realizada</t>
  </si>
  <si>
    <t>DESCRIPCIÓN DE BIENES O SERVICIOS RECIBIDOS</t>
  </si>
  <si>
    <t>Fecha De Recibido</t>
  </si>
  <si>
    <t>Descripción del Bien o Servicio Recibido</t>
  </si>
  <si>
    <t>REQUERIMIENTOS ENVIADOS AL CONTRATISTA QUE AFECTEN EJECUCIÓN DEL CONTRATO</t>
  </si>
  <si>
    <t>Descripción (Incluír Si dio respuesta satisfactoria o no)</t>
  </si>
  <si>
    <t>CONCEPTO DEL SUPERVISOR</t>
  </si>
  <si>
    <t>SI</t>
  </si>
  <si>
    <t>NO</t>
  </si>
  <si>
    <t>FIRMA DEL SUPERVISOR</t>
  </si>
  <si>
    <t>Suspension</t>
  </si>
  <si>
    <t>Reinicio</t>
  </si>
  <si>
    <t>Con anticipo:</t>
  </si>
  <si>
    <t>Valor Total Adiciones:</t>
  </si>
  <si>
    <t>Adicionales de Valor</t>
  </si>
  <si>
    <t>AVANCE DE EJECUCIÓN</t>
  </si>
  <si>
    <t>% Avance 
en Ejecución</t>
  </si>
  <si>
    <t xml:space="preserve"> Avance 
en Tiempo</t>
  </si>
  <si>
    <t>Entidad:</t>
  </si>
  <si>
    <t>Unidad responsable:</t>
  </si>
  <si>
    <t>Supervisor (es):</t>
  </si>
  <si>
    <t>Interventor :</t>
  </si>
  <si>
    <t>Contratista:</t>
  </si>
  <si>
    <t>Nit:</t>
  </si>
  <si>
    <t>Objeto de contratación:</t>
  </si>
  <si>
    <t>Fecha del informe:</t>
  </si>
  <si>
    <t>Fecha de suscripción:</t>
  </si>
  <si>
    <t>Valor total:</t>
  </si>
  <si>
    <t>Fecha de terminacion:</t>
  </si>
  <si>
    <t>Lugar de ejecución:</t>
  </si>
  <si>
    <t>Porcentaje avance:</t>
  </si>
  <si>
    <t>Estado actual:</t>
  </si>
  <si>
    <t>Fecha de inicio:</t>
  </si>
  <si>
    <t>Plazo inicial:</t>
  </si>
  <si>
    <t>Fecha vencimiento inicial:</t>
  </si>
  <si>
    <t>Fecha terminación:</t>
  </si>
  <si>
    <t>El contrato se está ejecutando normalmente?</t>
  </si>
  <si>
    <t>El contrato presenta retraso?</t>
  </si>
  <si>
    <t>La prestación del objeto contratado cumple con las especificaciones?</t>
  </si>
  <si>
    <t>Observaciones:</t>
  </si>
  <si>
    <t>Resumen pendientes del contratista:</t>
  </si>
  <si>
    <t>Resumen ejecución del contrato:</t>
  </si>
  <si>
    <t>Prorroga</t>
  </si>
  <si>
    <t>Contrato No.</t>
  </si>
  <si>
    <t>Plazo total:</t>
  </si>
  <si>
    <t>Modalidad de Selección</t>
  </si>
  <si>
    <t>Pertenece al Plan Operativo:</t>
  </si>
  <si>
    <t>Fecha De Requerimiento</t>
  </si>
  <si>
    <t>Dirección Ejecutiva de Administración Judicial</t>
  </si>
  <si>
    <t>Unidad de Informática</t>
  </si>
  <si>
    <t xml:space="preserve">Firma del Director de Unidad o equivalente en las Direcciones Seccionales de Administración Judicial </t>
  </si>
  <si>
    <t>CARLOS FERNANDO GALINDO CASTRO</t>
  </si>
  <si>
    <t>Director Unidad de Informáitca</t>
  </si>
  <si>
    <t>Bogotá</t>
  </si>
  <si>
    <t>FINALIZADO</t>
  </si>
  <si>
    <t>N/A</t>
  </si>
  <si>
    <t>El contrato se ha ejecutado con normalidad dentro del plazo establecido.</t>
  </si>
  <si>
    <t>De acuerdo al objeto del contrato no existen pendientes por parte del contratista.</t>
  </si>
  <si>
    <t>Adriana Cruz Ortiz</t>
  </si>
  <si>
    <t>Instrumento de Agregación de Demanda para la adquisición de Software por catálogoCCE-139-IAD-2020</t>
  </si>
  <si>
    <t>Cargue de las licencias adquiridas a la plataforma de Microsoft Office.</t>
  </si>
  <si>
    <t>07 de julio de 2023</t>
  </si>
  <si>
    <t>051-2023 OC-110384</t>
  </si>
  <si>
    <t>31 de mayo de 2023</t>
  </si>
  <si>
    <t>$60.245.579.234,64</t>
  </si>
  <si>
    <t>UT SOFT IG 3</t>
  </si>
  <si>
    <t>901.373.456-3</t>
  </si>
  <si>
    <t>Adquirir licencias de la herramienta de comunicación y colaboración Office 365 y sus productos asociados, así como el licenciamiento plataforma de Seguridad EMS -E5,SQL Server y Power Bi Pro, para uso de la Rama Judicial</t>
  </si>
  <si>
    <t>Previa verificación y recibido el licenciamiento especificado en la OC 110384</t>
  </si>
  <si>
    <t>07 DE JULIO DE 2023</t>
  </si>
  <si>
    <t xml:space="preserve">Treinta y siete días </t>
  </si>
  <si>
    <t xml:space="preserve">Cargue en la plataforma de licenciamiento Microsoft O365, de las licencias: </t>
  </si>
  <si>
    <t xml:space="preserve">Proyectado: Adriana Cruz Ortiz - Profesional Universitario </t>
  </si>
  <si>
    <t xml:space="preserve">Revisado Por: Jorge Eliecer Pachón Ballen </t>
  </si>
  <si>
    <t>40.000 Licencias E1 + 40.000 Licencias Exchange Online Enterprise</t>
  </si>
  <si>
    <t xml:space="preserve">10.000 Licencias E 3 Enterprise </t>
  </si>
  <si>
    <t>50.000 Licencias Defender P2</t>
  </si>
  <si>
    <t>50.000 Licencias EMS -E5 (Plataforma de Seguridad)</t>
  </si>
  <si>
    <t>1000 Licencias Phone Systems</t>
  </si>
  <si>
    <t>40 Licencias Power BI PRO</t>
  </si>
  <si>
    <t>90 licencias Sql Server</t>
  </si>
  <si>
    <t>TOTAL PAGADO</t>
  </si>
  <si>
    <t xml:space="preserve">A través de la presente ficha informa el cumplimiento del objeto y las obligaciones contractuales. Los cumplidos y demás documentos inherentes a la ejecución y cumplimiento del contrato forman parte del expediente contractual, radicados con la factura en la Unidad de Contabilidad y Tesoreria. </t>
  </si>
  <si>
    <t>Un (01) mes y un (1)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</si>
</sst>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d/mm/yyyy;@"/>
    <numFmt numFmtId="167" formatCode="#,##0.00_ ;\-#,##0.00\ "/>
    <numFmt numFmtId="168" formatCode="dd/mm/yy;@"/>
    <numFmt numFmtId="169" formatCode="&quot;$&quot;\ #,##0.00"/>
  </numFmts>
  <fonts count="14" x14ac:knownFonts="1">
    <font>
      <sz val="10"/>
      <name val="Arial"/>
    </font>
    <font>
      <sz val="10"/>
      <name val="Arial"/>
      <family val="2"/>
    </font>
    <font>
      <b/>
      <i/>
      <sz val="12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0" fontId="5" fillId="0" borderId="0" xfId="0" applyFont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6" fillId="0" borderId="20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0" fillId="0" borderId="18" xfId="0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6" fillId="0" borderId="24" xfId="0" applyFont="1" applyBorder="1" applyAlignment="1">
      <alignment vertical="top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9" fontId="5" fillId="0" borderId="0" xfId="3" applyFont="1" applyFill="1" applyAlignment="1">
      <alignment vertical="center"/>
    </xf>
    <xf numFmtId="164" fontId="5" fillId="0" borderId="0" xfId="2" applyFont="1" applyFill="1" applyAlignment="1">
      <alignment vertical="center"/>
    </xf>
    <xf numFmtId="0" fontId="11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64" fontId="5" fillId="0" borderId="35" xfId="2" applyFont="1" applyBorder="1" applyAlignment="1">
      <alignment horizontal="center" vertical="center"/>
    </xf>
    <xf numFmtId="164" fontId="5" fillId="0" borderId="35" xfId="2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164" fontId="5" fillId="0" borderId="1" xfId="2" applyFont="1" applyFill="1" applyBorder="1" applyAlignment="1">
      <alignment horizontal="right" vertical="center"/>
    </xf>
    <xf numFmtId="9" fontId="5" fillId="0" borderId="29" xfId="3" applyFont="1" applyFill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8" fontId="5" fillId="0" borderId="35" xfId="2" applyNumberFormat="1" applyFont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164" fontId="5" fillId="5" borderId="35" xfId="2" applyFont="1" applyFill="1" applyBorder="1" applyAlignment="1">
      <alignment horizontal="center" vertical="center"/>
    </xf>
    <xf numFmtId="164" fontId="5" fillId="0" borderId="1" xfId="2" applyFont="1" applyBorder="1" applyAlignment="1">
      <alignment horizontal="center" vertical="center"/>
    </xf>
    <xf numFmtId="164" fontId="5" fillId="0" borderId="28" xfId="2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6" fontId="5" fillId="0" borderId="29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168" fontId="5" fillId="5" borderId="35" xfId="2" applyNumberFormat="1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66" fontId="5" fillId="0" borderId="22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64" fontId="6" fillId="0" borderId="2" xfId="2" applyFont="1" applyFill="1" applyBorder="1" applyAlignment="1">
      <alignment horizontal="center" vertical="center"/>
    </xf>
    <xf numFmtId="164" fontId="6" fillId="0" borderId="3" xfId="2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9" fontId="12" fillId="5" borderId="36" xfId="0" applyNumberFormat="1" applyFont="1" applyFill="1" applyBorder="1" applyAlignment="1">
      <alignment horizontal="center" vertical="center" wrapText="1"/>
    </xf>
    <xf numFmtId="169" fontId="12" fillId="5" borderId="37" xfId="0" applyNumberFormat="1" applyFont="1" applyFill="1" applyBorder="1" applyAlignment="1">
      <alignment horizontal="center" vertical="center" wrapText="1"/>
    </xf>
    <xf numFmtId="14" fontId="5" fillId="5" borderId="20" xfId="0" applyNumberFormat="1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left" vertical="center"/>
    </xf>
    <xf numFmtId="164" fontId="6" fillId="0" borderId="21" xfId="2" applyFont="1" applyFill="1" applyBorder="1" applyAlignment="1">
      <alignment horizontal="center" vertical="center"/>
    </xf>
    <xf numFmtId="164" fontId="5" fillId="0" borderId="2" xfId="2" applyFont="1" applyFill="1" applyBorder="1" applyAlignment="1">
      <alignment horizontal="center" vertical="center"/>
    </xf>
    <xf numFmtId="164" fontId="5" fillId="0" borderId="2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4" borderId="2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right" vertical="center"/>
    </xf>
    <xf numFmtId="0" fontId="6" fillId="0" borderId="21" xfId="1" applyNumberFormat="1" applyFont="1" applyBorder="1" applyAlignment="1">
      <alignment horizontal="right" vertical="center"/>
    </xf>
    <xf numFmtId="14" fontId="5" fillId="0" borderId="2" xfId="0" applyNumberFormat="1" applyFont="1" applyBorder="1" applyAlignment="1">
      <alignment horizontal="right" vertical="center"/>
    </xf>
    <xf numFmtId="14" fontId="5" fillId="0" borderId="21" xfId="0" applyNumberFormat="1" applyFont="1" applyBorder="1" applyAlignment="1">
      <alignment horizontal="right" vertical="center"/>
    </xf>
    <xf numFmtId="0" fontId="5" fillId="0" borderId="2" xfId="1" applyNumberFormat="1" applyFont="1" applyBorder="1" applyAlignment="1">
      <alignment horizontal="right" vertical="center"/>
    </xf>
    <xf numFmtId="0" fontId="5" fillId="0" borderId="21" xfId="1" applyNumberFormat="1" applyFont="1" applyBorder="1" applyAlignment="1">
      <alignment horizontal="right" vertical="center"/>
    </xf>
    <xf numFmtId="164" fontId="5" fillId="0" borderId="2" xfId="2" applyFont="1" applyBorder="1" applyAlignment="1">
      <alignment horizontal="right" vertical="center"/>
    </xf>
    <xf numFmtId="164" fontId="5" fillId="0" borderId="21" xfId="2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right" vertical="center"/>
    </xf>
    <xf numFmtId="9" fontId="5" fillId="0" borderId="2" xfId="3" applyFont="1" applyBorder="1" applyAlignment="1">
      <alignment horizontal="right" vertical="center"/>
    </xf>
    <xf numFmtId="9" fontId="5" fillId="0" borderId="21" xfId="3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top"/>
    </xf>
    <xf numFmtId="0" fontId="6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9" fontId="12" fillId="0" borderId="36" xfId="0" applyNumberFormat="1" applyFont="1" applyBorder="1" applyAlignment="1">
      <alignment horizontal="center" vertical="center" wrapText="1"/>
    </xf>
    <xf numFmtId="169" fontId="12" fillId="0" borderId="37" xfId="0" applyNumberFormat="1" applyFont="1" applyBorder="1" applyAlignment="1">
      <alignment horizontal="center" vertical="center" wrapText="1"/>
    </xf>
    <xf numFmtId="164" fontId="6" fillId="0" borderId="35" xfId="2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40</xdr:row>
      <xdr:rowOff>0</xdr:rowOff>
    </xdr:from>
    <xdr:to>
      <xdr:col>2</xdr:col>
      <xdr:colOff>381000</xdr:colOff>
      <xdr:row>41</xdr:row>
      <xdr:rowOff>0</xdr:rowOff>
    </xdr:to>
    <xdr:sp macro="" textlink="">
      <xdr:nvSpPr>
        <xdr:cNvPr id="1087" name="Rectangle 3">
          <a:extLst>
            <a:ext uri="{FF2B5EF4-FFF2-40B4-BE49-F238E27FC236}">
              <a16:creationId xmlns:a16="http://schemas.microsoft.com/office/drawing/2014/main" id="{C9233503-6B3C-4E36-B9E7-1E3ADB31874A}"/>
            </a:ext>
          </a:extLst>
        </xdr:cNvPr>
        <xdr:cNvSpPr>
          <a:spLocks noChangeArrowheads="1"/>
        </xdr:cNvSpPr>
      </xdr:nvSpPr>
      <xdr:spPr bwMode="auto">
        <a:xfrm>
          <a:off x="1381125" y="6734175"/>
          <a:ext cx="161925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209550</xdr:colOff>
      <xdr:row>97</xdr:row>
      <xdr:rowOff>76200</xdr:rowOff>
    </xdr:from>
    <xdr:to>
      <xdr:col>1</xdr:col>
      <xdr:colOff>371475</xdr:colOff>
      <xdr:row>97</xdr:row>
      <xdr:rowOff>247650</xdr:rowOff>
    </xdr:to>
    <xdr:sp macro="" textlink="">
      <xdr:nvSpPr>
        <xdr:cNvPr id="1088" name="Rectangle 10">
          <a:extLst>
            <a:ext uri="{FF2B5EF4-FFF2-40B4-BE49-F238E27FC236}">
              <a16:creationId xmlns:a16="http://schemas.microsoft.com/office/drawing/2014/main" id="{3AFE7423-3670-4505-8A31-281F9C1D9DAC}"/>
            </a:ext>
          </a:extLst>
        </xdr:cNvPr>
        <xdr:cNvSpPr>
          <a:spLocks noChangeArrowheads="1"/>
        </xdr:cNvSpPr>
      </xdr:nvSpPr>
      <xdr:spPr bwMode="auto">
        <a:xfrm>
          <a:off x="790575" y="14725650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3</xdr:col>
      <xdr:colOff>209550</xdr:colOff>
      <xdr:row>97</xdr:row>
      <xdr:rowOff>76200</xdr:rowOff>
    </xdr:from>
    <xdr:to>
      <xdr:col>3</xdr:col>
      <xdr:colOff>371475</xdr:colOff>
      <xdr:row>97</xdr:row>
      <xdr:rowOff>247650</xdr:rowOff>
    </xdr:to>
    <xdr:sp macro="" textlink="">
      <xdr:nvSpPr>
        <xdr:cNvPr id="1089" name="Rectangle 11">
          <a:extLst>
            <a:ext uri="{FF2B5EF4-FFF2-40B4-BE49-F238E27FC236}">
              <a16:creationId xmlns:a16="http://schemas.microsoft.com/office/drawing/2014/main" id="{5CE2E408-0393-4AFE-B125-195DAD04BB41}"/>
            </a:ext>
          </a:extLst>
        </xdr:cNvPr>
        <xdr:cNvSpPr>
          <a:spLocks noChangeArrowheads="1"/>
        </xdr:cNvSpPr>
      </xdr:nvSpPr>
      <xdr:spPr bwMode="auto">
        <a:xfrm>
          <a:off x="1952625" y="14725650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97</xdr:row>
      <xdr:rowOff>76200</xdr:rowOff>
    </xdr:from>
    <xdr:to>
      <xdr:col>5</xdr:col>
      <xdr:colOff>371475</xdr:colOff>
      <xdr:row>97</xdr:row>
      <xdr:rowOff>247650</xdr:rowOff>
    </xdr:to>
    <xdr:sp macro="" textlink="">
      <xdr:nvSpPr>
        <xdr:cNvPr id="1090" name="Rectangle 12">
          <a:extLst>
            <a:ext uri="{FF2B5EF4-FFF2-40B4-BE49-F238E27FC236}">
              <a16:creationId xmlns:a16="http://schemas.microsoft.com/office/drawing/2014/main" id="{80E50233-B427-453A-956A-8047558C9900}"/>
            </a:ext>
          </a:extLst>
        </xdr:cNvPr>
        <xdr:cNvSpPr>
          <a:spLocks noChangeArrowheads="1"/>
        </xdr:cNvSpPr>
      </xdr:nvSpPr>
      <xdr:spPr bwMode="auto">
        <a:xfrm>
          <a:off x="3114675" y="14725650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97</xdr:row>
      <xdr:rowOff>76200</xdr:rowOff>
    </xdr:from>
    <xdr:to>
      <xdr:col>7</xdr:col>
      <xdr:colOff>371475</xdr:colOff>
      <xdr:row>97</xdr:row>
      <xdr:rowOff>247650</xdr:rowOff>
    </xdr:to>
    <xdr:sp macro="" textlink="">
      <xdr:nvSpPr>
        <xdr:cNvPr id="1091" name="Rectangle 13">
          <a:extLst>
            <a:ext uri="{FF2B5EF4-FFF2-40B4-BE49-F238E27FC236}">
              <a16:creationId xmlns:a16="http://schemas.microsoft.com/office/drawing/2014/main" id="{C0CF817E-E488-4588-9E91-EF3B9056822C}"/>
            </a:ext>
          </a:extLst>
        </xdr:cNvPr>
        <xdr:cNvSpPr>
          <a:spLocks noChangeArrowheads="1"/>
        </xdr:cNvSpPr>
      </xdr:nvSpPr>
      <xdr:spPr bwMode="auto">
        <a:xfrm>
          <a:off x="4143375" y="14725650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9</xdr:col>
      <xdr:colOff>209550</xdr:colOff>
      <xdr:row>97</xdr:row>
      <xdr:rowOff>76200</xdr:rowOff>
    </xdr:from>
    <xdr:to>
      <xdr:col>9</xdr:col>
      <xdr:colOff>371475</xdr:colOff>
      <xdr:row>97</xdr:row>
      <xdr:rowOff>247650</xdr:rowOff>
    </xdr:to>
    <xdr:sp macro="" textlink="">
      <xdr:nvSpPr>
        <xdr:cNvPr id="1092" name="Rectangle 14">
          <a:extLst>
            <a:ext uri="{FF2B5EF4-FFF2-40B4-BE49-F238E27FC236}">
              <a16:creationId xmlns:a16="http://schemas.microsoft.com/office/drawing/2014/main" id="{44A81AA6-AA88-42CA-A4BC-74131DC89E2B}"/>
            </a:ext>
          </a:extLst>
        </xdr:cNvPr>
        <xdr:cNvSpPr>
          <a:spLocks noChangeArrowheads="1"/>
        </xdr:cNvSpPr>
      </xdr:nvSpPr>
      <xdr:spPr bwMode="auto">
        <a:xfrm>
          <a:off x="5305425" y="14725650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11</xdr:col>
      <xdr:colOff>209550</xdr:colOff>
      <xdr:row>97</xdr:row>
      <xdr:rowOff>76200</xdr:rowOff>
    </xdr:from>
    <xdr:to>
      <xdr:col>11</xdr:col>
      <xdr:colOff>371475</xdr:colOff>
      <xdr:row>97</xdr:row>
      <xdr:rowOff>247650</xdr:rowOff>
    </xdr:to>
    <xdr:sp macro="" textlink="">
      <xdr:nvSpPr>
        <xdr:cNvPr id="1093" name="Rectangle 15">
          <a:extLst>
            <a:ext uri="{FF2B5EF4-FFF2-40B4-BE49-F238E27FC236}">
              <a16:creationId xmlns:a16="http://schemas.microsoft.com/office/drawing/2014/main" id="{0CCC2F19-E3E3-4714-A9CB-02B582FF6941}"/>
            </a:ext>
          </a:extLst>
        </xdr:cNvPr>
        <xdr:cNvSpPr>
          <a:spLocks noChangeArrowheads="1"/>
        </xdr:cNvSpPr>
      </xdr:nvSpPr>
      <xdr:spPr bwMode="auto">
        <a:xfrm>
          <a:off x="6467475" y="14725650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533400</xdr:colOff>
      <xdr:row>0</xdr:row>
      <xdr:rowOff>76200</xdr:rowOff>
    </xdr:from>
    <xdr:to>
      <xdr:col>11</xdr:col>
      <xdr:colOff>561975</xdr:colOff>
      <xdr:row>2</xdr:row>
      <xdr:rowOff>142875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651469E6-2739-40CA-8653-939AF254AA3E}"/>
            </a:ext>
          </a:extLst>
        </xdr:cNvPr>
        <xdr:cNvSpPr txBox="1">
          <a:spLocks noChangeArrowheads="1"/>
        </xdr:cNvSpPr>
      </xdr:nvSpPr>
      <xdr:spPr bwMode="auto">
        <a:xfrm>
          <a:off x="5629275" y="76200"/>
          <a:ext cx="11906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50292" rIns="64008" bIns="0" anchor="t" upright="1"/>
        <a:lstStyle/>
        <a:p>
          <a:pPr algn="ctr" rtl="0">
            <a:defRPr sz="1000"/>
          </a:pPr>
          <a:r>
            <a:rPr lang="es-E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SIGC</a:t>
          </a:r>
        </a:p>
      </xdr:txBody>
    </xdr:sp>
    <xdr:clientData/>
  </xdr:twoCellAnchor>
  <xdr:twoCellAnchor>
    <xdr:from>
      <xdr:col>0</xdr:col>
      <xdr:colOff>47624</xdr:colOff>
      <xdr:row>0</xdr:row>
      <xdr:rowOff>47624</xdr:rowOff>
    </xdr:from>
    <xdr:to>
      <xdr:col>3</xdr:col>
      <xdr:colOff>178062</xdr:colOff>
      <xdr:row>3</xdr:row>
      <xdr:rowOff>78874</xdr:rowOff>
    </xdr:to>
    <xdr:pic>
      <xdr:nvPicPr>
        <xdr:cNvPr id="11" name="11 Imagen" descr="Logo CSJ RGB_01">
          <a:extLst>
            <a:ext uri="{FF2B5EF4-FFF2-40B4-BE49-F238E27FC236}">
              <a16:creationId xmlns:a16="http://schemas.microsoft.com/office/drawing/2014/main" id="{F15D0189-A02E-46F2-9C93-4C029EF6A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4"/>
          <a:ext cx="2166407" cy="638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104</xdr:row>
      <xdr:rowOff>76200</xdr:rowOff>
    </xdr:from>
    <xdr:to>
      <xdr:col>9</xdr:col>
      <xdr:colOff>400050</xdr:colOff>
      <xdr:row>105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BABAEB-8427-4EDD-A5FA-C4C36126E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18745200"/>
          <a:ext cx="1981200" cy="619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1"/>
  <sheetViews>
    <sheetView showGridLines="0" tabSelected="1" showRuler="0" showWhiteSpace="0" topLeftCell="B51" zoomScaleNormal="100" workbookViewId="0">
      <selection activeCell="D13" sqref="D13:G13"/>
    </sheetView>
  </sheetViews>
  <sheetFormatPr baseColWidth="10" defaultColWidth="11.453125" defaultRowHeight="10" x14ac:dyDescent="0.25"/>
  <cols>
    <col min="1" max="12" width="10.1796875" style="1" customWidth="1"/>
    <col min="13" max="14" width="11.453125" style="1"/>
    <col min="15" max="15" width="13.81640625" style="1" bestFit="1" customWidth="1"/>
    <col min="16" max="16384" width="11.453125" style="1"/>
  </cols>
  <sheetData>
    <row r="1" spans="1:12" ht="15.5" x14ac:dyDescent="0.25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2" spans="1:12" ht="15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2" ht="15" x14ac:dyDescent="0.25">
      <c r="A3" s="36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25">
      <c r="A4" s="9"/>
      <c r="B4" s="5"/>
      <c r="C4" s="5"/>
      <c r="D4" s="5"/>
      <c r="L4" s="10"/>
    </row>
    <row r="5" spans="1:12" ht="15.5" x14ac:dyDescent="0.25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1:12" x14ac:dyDescent="0.25">
      <c r="A6" s="11"/>
      <c r="L6" s="10"/>
    </row>
    <row r="7" spans="1:12" ht="13" x14ac:dyDescent="0.25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7"/>
    </row>
    <row r="8" spans="1:12" ht="11.25" customHeight="1" x14ac:dyDescent="0.25">
      <c r="A8" s="53" t="s">
        <v>40</v>
      </c>
      <c r="B8" s="43"/>
      <c r="C8" s="44"/>
      <c r="D8" s="50" t="s">
        <v>70</v>
      </c>
      <c r="E8" s="51"/>
      <c r="F8" s="51"/>
      <c r="G8" s="52"/>
      <c r="H8" s="42" t="s">
        <v>47</v>
      </c>
      <c r="I8" s="43"/>
      <c r="J8" s="44"/>
      <c r="K8" s="158" t="s">
        <v>83</v>
      </c>
      <c r="L8" s="159"/>
    </row>
    <row r="9" spans="1:12" ht="11.25" customHeight="1" x14ac:dyDescent="0.25">
      <c r="A9" s="53" t="s">
        <v>41</v>
      </c>
      <c r="B9" s="43"/>
      <c r="C9" s="44"/>
      <c r="D9" s="129" t="s">
        <v>71</v>
      </c>
      <c r="E9" s="130"/>
      <c r="F9" s="130"/>
      <c r="G9" s="131"/>
      <c r="H9" s="42" t="s">
        <v>65</v>
      </c>
      <c r="I9" s="43"/>
      <c r="J9" s="44"/>
      <c r="K9" s="160" t="s">
        <v>84</v>
      </c>
      <c r="L9" s="161"/>
    </row>
    <row r="10" spans="1:12" ht="11.25" customHeight="1" x14ac:dyDescent="0.25">
      <c r="A10" s="140" t="s">
        <v>42</v>
      </c>
      <c r="B10" s="141"/>
      <c r="C10" s="142"/>
      <c r="D10" s="132" t="s">
        <v>80</v>
      </c>
      <c r="E10" s="133"/>
      <c r="F10" s="133"/>
      <c r="G10" s="134"/>
      <c r="H10" s="42" t="s">
        <v>48</v>
      </c>
      <c r="I10" s="43"/>
      <c r="J10" s="44"/>
      <c r="K10" s="158" t="s">
        <v>85</v>
      </c>
      <c r="L10" s="159"/>
    </row>
    <row r="11" spans="1:12" ht="11.25" customHeight="1" x14ac:dyDescent="0.25">
      <c r="A11" s="143"/>
      <c r="B11" s="144"/>
      <c r="C11" s="145"/>
      <c r="D11" s="50"/>
      <c r="E11" s="51"/>
      <c r="F11" s="51"/>
      <c r="G11" s="52"/>
      <c r="H11" s="42" t="s">
        <v>49</v>
      </c>
      <c r="I11" s="43"/>
      <c r="J11" s="44"/>
      <c r="K11" s="162" t="s">
        <v>86</v>
      </c>
      <c r="L11" s="163"/>
    </row>
    <row r="12" spans="1:12" ht="10.5" x14ac:dyDescent="0.25">
      <c r="A12" s="147" t="s">
        <v>43</v>
      </c>
      <c r="B12" s="94"/>
      <c r="C12" s="148"/>
      <c r="D12" s="50" t="s">
        <v>77</v>
      </c>
      <c r="E12" s="51"/>
      <c r="F12" s="51"/>
      <c r="G12" s="52"/>
      <c r="H12" s="42" t="s">
        <v>66</v>
      </c>
      <c r="I12" s="43"/>
      <c r="J12" s="44"/>
      <c r="K12" s="160" t="s">
        <v>105</v>
      </c>
      <c r="L12" s="164"/>
    </row>
    <row r="13" spans="1:12" ht="11.25" customHeight="1" x14ac:dyDescent="0.25">
      <c r="A13" s="53" t="s">
        <v>44</v>
      </c>
      <c r="B13" s="43"/>
      <c r="C13" s="44"/>
      <c r="D13" s="93" t="s">
        <v>87</v>
      </c>
      <c r="E13" s="94"/>
      <c r="F13" s="94"/>
      <c r="G13" s="148"/>
      <c r="H13" s="42" t="s">
        <v>50</v>
      </c>
      <c r="I13" s="43"/>
      <c r="J13" s="44"/>
      <c r="K13" s="158" t="s">
        <v>83</v>
      </c>
      <c r="L13" s="159"/>
    </row>
    <row r="14" spans="1:12" ht="11.25" customHeight="1" x14ac:dyDescent="0.25">
      <c r="A14" s="53" t="s">
        <v>45</v>
      </c>
      <c r="B14" s="43"/>
      <c r="C14" s="44"/>
      <c r="D14" s="50" t="s">
        <v>88</v>
      </c>
      <c r="E14" s="51"/>
      <c r="F14" s="51"/>
      <c r="G14" s="52"/>
      <c r="H14" s="42" t="s">
        <v>51</v>
      </c>
      <c r="I14" s="43"/>
      <c r="J14" s="44"/>
      <c r="K14" s="160" t="s">
        <v>75</v>
      </c>
      <c r="L14" s="161"/>
    </row>
    <row r="15" spans="1:12" ht="23.25" customHeight="1" x14ac:dyDescent="0.25">
      <c r="A15" s="53" t="s">
        <v>67</v>
      </c>
      <c r="B15" s="43"/>
      <c r="C15" s="44"/>
      <c r="D15" s="129" t="s">
        <v>81</v>
      </c>
      <c r="E15" s="130"/>
      <c r="F15" s="130"/>
      <c r="G15" s="131"/>
      <c r="H15" s="42" t="s">
        <v>52</v>
      </c>
      <c r="I15" s="43"/>
      <c r="J15" s="44"/>
      <c r="K15" s="165">
        <v>1</v>
      </c>
      <c r="L15" s="166"/>
    </row>
    <row r="16" spans="1:12" ht="11.25" customHeight="1" x14ac:dyDescent="0.25">
      <c r="A16" s="53" t="s">
        <v>68</v>
      </c>
      <c r="B16" s="43"/>
      <c r="C16" s="44"/>
      <c r="D16" s="129" t="s">
        <v>71</v>
      </c>
      <c r="E16" s="130"/>
      <c r="F16" s="130"/>
      <c r="G16" s="131"/>
      <c r="H16" s="42" t="s">
        <v>53</v>
      </c>
      <c r="I16" s="43"/>
      <c r="J16" s="44"/>
      <c r="K16" s="156" t="s">
        <v>76</v>
      </c>
      <c r="L16" s="157"/>
    </row>
    <row r="17" spans="1:12" ht="11.25" customHeight="1" x14ac:dyDescent="0.25">
      <c r="A17" s="113" t="s">
        <v>46</v>
      </c>
      <c r="B17" s="114"/>
      <c r="C17" s="114"/>
      <c r="D17" s="104"/>
      <c r="E17" s="104"/>
      <c r="F17" s="104"/>
      <c r="G17" s="104"/>
      <c r="H17" s="104"/>
      <c r="I17" s="104"/>
      <c r="J17" s="104"/>
      <c r="K17" s="104"/>
      <c r="L17" s="105"/>
    </row>
    <row r="18" spans="1:12" ht="55" customHeight="1" x14ac:dyDescent="0.25">
      <c r="A18" s="153" t="s">
        <v>89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5"/>
    </row>
    <row r="19" spans="1:12" ht="12" customHeight="1" x14ac:dyDescent="0.25">
      <c r="A19" s="12"/>
      <c r="B19" s="6"/>
      <c r="C19" s="6"/>
      <c r="D19" s="6"/>
      <c r="E19" s="6"/>
      <c r="F19" s="6"/>
      <c r="G19" s="6"/>
      <c r="H19" s="6"/>
      <c r="I19" s="6"/>
      <c r="J19" s="6"/>
      <c r="K19" s="6"/>
      <c r="L19" s="13"/>
    </row>
    <row r="20" spans="1:12" ht="13" x14ac:dyDescent="0.25">
      <c r="A20" s="45" t="s">
        <v>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</row>
    <row r="21" spans="1:12" ht="12.75" customHeight="1" x14ac:dyDescent="0.25">
      <c r="A21" s="14"/>
      <c r="B21"/>
      <c r="C21"/>
      <c r="D21"/>
      <c r="E21"/>
      <c r="G21" s="149" t="s">
        <v>4</v>
      </c>
      <c r="H21" s="150"/>
      <c r="I21" s="109" t="s">
        <v>5</v>
      </c>
      <c r="J21" s="117" t="s">
        <v>6</v>
      </c>
      <c r="K21" s="109" t="s">
        <v>7</v>
      </c>
      <c r="L21" s="111" t="s">
        <v>8</v>
      </c>
    </row>
    <row r="22" spans="1:12" ht="12.75" customHeight="1" x14ac:dyDescent="0.25">
      <c r="A22" s="53" t="s">
        <v>54</v>
      </c>
      <c r="B22" s="43"/>
      <c r="C22" s="44"/>
      <c r="D22" s="64" t="s">
        <v>77</v>
      </c>
      <c r="E22" s="65"/>
      <c r="G22" s="151"/>
      <c r="H22" s="152"/>
      <c r="I22" s="110"/>
      <c r="J22" s="118"/>
      <c r="K22" s="110"/>
      <c r="L22" s="112"/>
    </row>
    <row r="23" spans="1:12" ht="12.75" customHeight="1" x14ac:dyDescent="0.25">
      <c r="A23" s="53" t="s">
        <v>55</v>
      </c>
      <c r="B23" s="43"/>
      <c r="C23" s="44"/>
      <c r="D23" s="64" t="s">
        <v>77</v>
      </c>
      <c r="E23" s="65"/>
      <c r="G23" s="50" t="s">
        <v>32</v>
      </c>
      <c r="H23" s="52"/>
      <c r="I23" s="64" t="s">
        <v>77</v>
      </c>
      <c r="J23" s="65"/>
      <c r="K23" s="64" t="s">
        <v>77</v>
      </c>
      <c r="L23" s="65"/>
    </row>
    <row r="24" spans="1:12" ht="12.75" customHeight="1" x14ac:dyDescent="0.25">
      <c r="A24" s="53" t="s">
        <v>56</v>
      </c>
      <c r="B24" s="43"/>
      <c r="C24" s="44"/>
      <c r="D24" s="64" t="s">
        <v>77</v>
      </c>
      <c r="E24" s="65"/>
      <c r="G24" s="50" t="s">
        <v>33</v>
      </c>
      <c r="H24" s="52"/>
      <c r="I24" s="64" t="s">
        <v>77</v>
      </c>
      <c r="J24" s="65"/>
      <c r="K24" s="64" t="s">
        <v>77</v>
      </c>
      <c r="L24" s="65"/>
    </row>
    <row r="25" spans="1:12" ht="10.5" x14ac:dyDescent="0.25">
      <c r="A25" s="53" t="s">
        <v>57</v>
      </c>
      <c r="B25" s="43"/>
      <c r="C25" s="44"/>
      <c r="D25" s="64" t="s">
        <v>77</v>
      </c>
      <c r="E25" s="65"/>
      <c r="G25" s="50" t="s">
        <v>64</v>
      </c>
      <c r="H25" s="52"/>
      <c r="I25" s="64" t="s">
        <v>77</v>
      </c>
      <c r="J25" s="65"/>
      <c r="K25" s="64" t="s">
        <v>77</v>
      </c>
      <c r="L25" s="65"/>
    </row>
    <row r="26" spans="1:12" ht="13" x14ac:dyDescent="0.25">
      <c r="A26" s="45" t="s">
        <v>36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</row>
    <row r="27" spans="1:12" ht="10.5" x14ac:dyDescent="0.25">
      <c r="A27" s="76" t="s">
        <v>5</v>
      </c>
      <c r="B27" s="54"/>
      <c r="C27" s="54"/>
      <c r="D27" s="54"/>
      <c r="E27" s="54" t="s">
        <v>11</v>
      </c>
      <c r="F27" s="54"/>
      <c r="G27" s="54"/>
      <c r="H27" s="54"/>
      <c r="I27" s="54" t="s">
        <v>12</v>
      </c>
      <c r="J27" s="54"/>
      <c r="K27" s="54"/>
      <c r="L27" s="55"/>
    </row>
    <row r="28" spans="1:12" x14ac:dyDescent="0.25">
      <c r="A28" s="56" t="s">
        <v>77</v>
      </c>
      <c r="B28" s="57"/>
      <c r="C28" s="57"/>
      <c r="D28" s="57"/>
      <c r="E28" s="56" t="s">
        <v>77</v>
      </c>
      <c r="F28" s="57"/>
      <c r="G28" s="57"/>
      <c r="H28" s="57"/>
      <c r="I28" s="56" t="s">
        <v>77</v>
      </c>
      <c r="J28" s="57"/>
      <c r="K28" s="57"/>
      <c r="L28" s="57"/>
    </row>
    <row r="29" spans="1:12" x14ac:dyDescent="0.25">
      <c r="A29" s="56" t="s">
        <v>77</v>
      </c>
      <c r="B29" s="57"/>
      <c r="C29" s="57"/>
      <c r="D29" s="57"/>
      <c r="E29" s="56" t="s">
        <v>77</v>
      </c>
      <c r="F29" s="57"/>
      <c r="G29" s="57"/>
      <c r="H29" s="57"/>
      <c r="I29" s="56" t="s">
        <v>77</v>
      </c>
      <c r="J29" s="57"/>
      <c r="K29" s="57"/>
      <c r="L29" s="57"/>
    </row>
    <row r="30" spans="1:12" x14ac:dyDescent="0.25">
      <c r="A30" s="56" t="s">
        <v>77</v>
      </c>
      <c r="B30" s="57"/>
      <c r="C30" s="57"/>
      <c r="D30" s="57"/>
      <c r="E30" s="56" t="s">
        <v>77</v>
      </c>
      <c r="F30" s="57"/>
      <c r="G30" s="57"/>
      <c r="H30" s="57"/>
      <c r="I30" s="56" t="s">
        <v>77</v>
      </c>
      <c r="J30" s="57"/>
      <c r="K30" s="57"/>
      <c r="L30" s="57"/>
    </row>
    <row r="31" spans="1:12" x14ac:dyDescent="0.25">
      <c r="A31" s="56" t="s">
        <v>77</v>
      </c>
      <c r="B31" s="57"/>
      <c r="C31" s="57"/>
      <c r="D31" s="57"/>
      <c r="E31" s="56" t="s">
        <v>77</v>
      </c>
      <c r="F31" s="57"/>
      <c r="G31" s="57"/>
      <c r="H31" s="57"/>
      <c r="I31" s="56" t="s">
        <v>77</v>
      </c>
      <c r="J31" s="57"/>
      <c r="K31" s="57"/>
      <c r="L31" s="57"/>
    </row>
    <row r="32" spans="1:12" x14ac:dyDescent="0.25">
      <c r="A32" s="56" t="s">
        <v>77</v>
      </c>
      <c r="B32" s="57"/>
      <c r="C32" s="57"/>
      <c r="D32" s="57"/>
      <c r="E32" s="56" t="s">
        <v>77</v>
      </c>
      <c r="F32" s="57"/>
      <c r="G32" s="57"/>
      <c r="H32" s="57"/>
      <c r="I32" s="56" t="s">
        <v>77</v>
      </c>
      <c r="J32" s="57"/>
      <c r="K32" s="57"/>
      <c r="L32" s="57"/>
    </row>
    <row r="33" spans="1:15" x14ac:dyDescent="0.25">
      <c r="A33" s="56" t="s">
        <v>77</v>
      </c>
      <c r="B33" s="57"/>
      <c r="C33" s="57"/>
      <c r="D33" s="57"/>
      <c r="E33" s="56" t="s">
        <v>77</v>
      </c>
      <c r="F33" s="57"/>
      <c r="G33" s="57"/>
      <c r="H33" s="57"/>
      <c r="I33" s="56" t="s">
        <v>77</v>
      </c>
      <c r="J33" s="57"/>
      <c r="K33" s="57"/>
      <c r="L33" s="57"/>
    </row>
    <row r="34" spans="1:15" x14ac:dyDescent="0.25">
      <c r="A34" s="56" t="s">
        <v>77</v>
      </c>
      <c r="B34" s="57"/>
      <c r="C34" s="57"/>
      <c r="D34" s="57"/>
      <c r="E34" s="56" t="s">
        <v>77</v>
      </c>
      <c r="F34" s="57"/>
      <c r="G34" s="57"/>
      <c r="H34" s="57"/>
      <c r="I34" s="56" t="s">
        <v>77</v>
      </c>
      <c r="J34" s="57"/>
      <c r="K34" s="57"/>
      <c r="L34" s="57"/>
    </row>
    <row r="35" spans="1:15" ht="12.75" customHeight="1" x14ac:dyDescent="0.25">
      <c r="A35" s="81" t="s">
        <v>35</v>
      </c>
      <c r="B35" s="82"/>
      <c r="C35" s="82"/>
      <c r="D35" s="82"/>
      <c r="E35" s="82"/>
      <c r="F35" s="82"/>
      <c r="G35" s="82"/>
      <c r="H35" s="83"/>
      <c r="I35" s="79">
        <f>SUM(I28:L34)</f>
        <v>0</v>
      </c>
      <c r="J35" s="79"/>
      <c r="K35" s="79"/>
      <c r="L35" s="80"/>
    </row>
    <row r="36" spans="1:15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7" spans="1:15" ht="13" x14ac:dyDescent="0.25">
      <c r="A37" s="58" t="s">
        <v>9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60"/>
    </row>
    <row r="38" spans="1:15" ht="12.5" x14ac:dyDescent="0.25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3"/>
    </row>
    <row r="39" spans="1:15" ht="12.75" customHeight="1" x14ac:dyDescent="0.25">
      <c r="A39" s="31" t="s">
        <v>14</v>
      </c>
      <c r="B39" s="32"/>
      <c r="C39" s="115" t="str">
        <f>+K11</f>
        <v>$60.245.579.234,64</v>
      </c>
      <c r="D39" s="116"/>
      <c r="E39" s="72"/>
      <c r="F39" s="26"/>
      <c r="G39" s="26"/>
      <c r="H39" s="73"/>
      <c r="I39" s="90" t="s">
        <v>15</v>
      </c>
      <c r="J39" s="32"/>
      <c r="K39" s="115" t="str">
        <f>+K11</f>
        <v>$60.245.579.234,64</v>
      </c>
      <c r="L39" s="126"/>
    </row>
    <row r="40" spans="1:15" ht="12.75" customHeight="1" x14ac:dyDescent="0.25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7"/>
    </row>
    <row r="41" spans="1:15" ht="12.75" customHeight="1" x14ac:dyDescent="0.25">
      <c r="A41" s="167" t="s">
        <v>34</v>
      </c>
      <c r="B41" s="168"/>
      <c r="C41" s="2"/>
      <c r="D41" s="2"/>
      <c r="E41" s="54" t="s">
        <v>16</v>
      </c>
      <c r="F41" s="54"/>
      <c r="G41" s="75">
        <v>0</v>
      </c>
      <c r="H41" s="75"/>
      <c r="I41" s="90" t="s">
        <v>17</v>
      </c>
      <c r="J41" s="32"/>
      <c r="K41" s="127">
        <v>0</v>
      </c>
      <c r="L41" s="128"/>
    </row>
    <row r="42" spans="1:15" x14ac:dyDescent="0.25">
      <c r="A42" s="1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</row>
    <row r="43" spans="1:15" ht="12.75" customHeight="1" x14ac:dyDescent="0.25">
      <c r="A43" s="76" t="s">
        <v>18</v>
      </c>
      <c r="B43" s="54"/>
      <c r="C43" s="54"/>
      <c r="D43" s="54"/>
      <c r="E43" s="149" t="s">
        <v>20</v>
      </c>
      <c r="F43" s="170"/>
      <c r="G43" s="170"/>
      <c r="H43" s="170"/>
      <c r="I43" s="170"/>
      <c r="J43" s="170"/>
      <c r="K43" s="170"/>
      <c r="L43" s="171"/>
    </row>
    <row r="44" spans="1:15" ht="12.75" customHeight="1" x14ac:dyDescent="0.25">
      <c r="A44" s="76" t="s">
        <v>19</v>
      </c>
      <c r="B44" s="54"/>
      <c r="C44" s="54" t="s">
        <v>12</v>
      </c>
      <c r="D44" s="54"/>
      <c r="E44" s="151"/>
      <c r="F44" s="172"/>
      <c r="G44" s="172"/>
      <c r="H44" s="172"/>
      <c r="I44" s="172"/>
      <c r="J44" s="172"/>
      <c r="K44" s="172"/>
      <c r="L44" s="173"/>
    </row>
    <row r="45" spans="1:15" x14ac:dyDescent="0.25">
      <c r="A45" s="70">
        <v>1</v>
      </c>
      <c r="B45" s="71"/>
      <c r="C45" s="69" t="str">
        <f>+K11</f>
        <v>$60.245.579.234,64</v>
      </c>
      <c r="D45" s="69"/>
      <c r="E45" s="50" t="s">
        <v>90</v>
      </c>
      <c r="F45" s="51"/>
      <c r="G45" s="51"/>
      <c r="H45" s="51"/>
      <c r="I45" s="51"/>
      <c r="J45" s="51"/>
      <c r="K45" s="51"/>
      <c r="L45" s="68"/>
    </row>
    <row r="46" spans="1:15" x14ac:dyDescent="0.25">
      <c r="A46" s="70"/>
      <c r="B46" s="71"/>
      <c r="C46" s="69"/>
      <c r="D46" s="69"/>
      <c r="E46" s="50"/>
      <c r="F46" s="51"/>
      <c r="G46" s="51"/>
      <c r="H46" s="51"/>
      <c r="I46" s="51"/>
      <c r="J46" s="51"/>
      <c r="K46" s="51"/>
      <c r="L46" s="68"/>
    </row>
    <row r="47" spans="1:15" x14ac:dyDescent="0.25">
      <c r="A47" s="70"/>
      <c r="B47" s="71"/>
      <c r="C47" s="69"/>
      <c r="D47" s="69"/>
      <c r="E47" s="50"/>
      <c r="F47" s="51"/>
      <c r="G47" s="51"/>
      <c r="H47" s="51"/>
      <c r="I47" s="51"/>
      <c r="J47" s="51"/>
      <c r="K47" s="51"/>
      <c r="L47" s="68"/>
      <c r="O47" s="22"/>
    </row>
    <row r="48" spans="1:15" x14ac:dyDescent="0.25">
      <c r="A48" s="70"/>
      <c r="B48" s="71"/>
      <c r="C48" s="69"/>
      <c r="D48" s="69"/>
      <c r="E48" s="50"/>
      <c r="F48" s="51"/>
      <c r="G48" s="51"/>
      <c r="H48" s="51"/>
      <c r="I48" s="51"/>
      <c r="J48" s="51"/>
      <c r="K48" s="51"/>
      <c r="L48" s="68"/>
      <c r="O48" s="23"/>
    </row>
    <row r="49" spans="1:15" x14ac:dyDescent="0.25">
      <c r="A49" s="70"/>
      <c r="B49" s="71"/>
      <c r="C49" s="69"/>
      <c r="D49" s="69"/>
      <c r="E49" s="50"/>
      <c r="F49" s="51"/>
      <c r="G49" s="51"/>
      <c r="H49" s="51"/>
      <c r="I49" s="51"/>
      <c r="J49" s="51"/>
      <c r="K49" s="51"/>
      <c r="L49" s="68"/>
      <c r="O49" s="22"/>
    </row>
    <row r="50" spans="1:15" x14ac:dyDescent="0.25">
      <c r="A50" s="70"/>
      <c r="B50" s="71"/>
      <c r="C50" s="69"/>
      <c r="D50" s="69"/>
      <c r="E50" s="50"/>
      <c r="F50" s="51"/>
      <c r="G50" s="51"/>
      <c r="H50" s="51"/>
      <c r="I50" s="51"/>
      <c r="J50" s="51"/>
      <c r="K50" s="51"/>
      <c r="L50" s="68"/>
      <c r="O50" s="22"/>
    </row>
    <row r="51" spans="1:15" x14ac:dyDescent="0.25">
      <c r="A51" s="70"/>
      <c r="B51" s="71"/>
      <c r="C51" s="69"/>
      <c r="D51" s="69"/>
      <c r="E51" s="50"/>
      <c r="F51" s="51"/>
      <c r="G51" s="51"/>
      <c r="H51" s="51"/>
      <c r="I51" s="51"/>
      <c r="J51" s="51"/>
      <c r="K51" s="51"/>
      <c r="L51" s="68"/>
      <c r="O51" s="22"/>
    </row>
    <row r="52" spans="1:15" x14ac:dyDescent="0.25">
      <c r="A52" s="70"/>
      <c r="B52" s="71"/>
      <c r="C52" s="69"/>
      <c r="D52" s="69"/>
      <c r="E52" s="50"/>
      <c r="F52" s="51"/>
      <c r="G52" s="51"/>
      <c r="H52" s="51"/>
      <c r="I52" s="51"/>
      <c r="J52" s="51"/>
      <c r="K52" s="51"/>
      <c r="L52" s="68"/>
    </row>
    <row r="53" spans="1:15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30"/>
    </row>
    <row r="54" spans="1:15" ht="13" x14ac:dyDescent="0.25">
      <c r="A54" s="58" t="s">
        <v>13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60"/>
    </row>
    <row r="55" spans="1:15" ht="10.5" x14ac:dyDescent="0.25">
      <c r="A55" s="48" t="s">
        <v>10</v>
      </c>
      <c r="B55" s="49"/>
      <c r="C55" s="49" t="s">
        <v>11</v>
      </c>
      <c r="D55" s="49"/>
      <c r="E55" s="49" t="s">
        <v>12</v>
      </c>
      <c r="F55" s="49"/>
      <c r="G55" s="77" t="s">
        <v>10</v>
      </c>
      <c r="H55" s="77"/>
      <c r="I55" s="77" t="s">
        <v>11</v>
      </c>
      <c r="J55" s="77"/>
      <c r="K55" s="77" t="s">
        <v>12</v>
      </c>
      <c r="L55" s="146"/>
    </row>
    <row r="56" spans="1:15" ht="11.5" x14ac:dyDescent="0.25">
      <c r="A56" s="89">
        <v>244384523</v>
      </c>
      <c r="B56" s="89"/>
      <c r="C56" s="88">
        <v>45138</v>
      </c>
      <c r="D56" s="88"/>
      <c r="E56" s="119">
        <v>52336923667.639999</v>
      </c>
      <c r="F56" s="120"/>
      <c r="G56" s="78"/>
      <c r="H56" s="78"/>
      <c r="I56" s="88"/>
      <c r="J56" s="88"/>
      <c r="K56" s="78"/>
      <c r="L56" s="78"/>
    </row>
    <row r="57" spans="1:15" ht="11.5" x14ac:dyDescent="0.25">
      <c r="A57" s="89">
        <v>244405923</v>
      </c>
      <c r="B57" s="89"/>
      <c r="C57" s="88">
        <v>45138</v>
      </c>
      <c r="D57" s="88"/>
      <c r="E57" s="198">
        <v>7908655567</v>
      </c>
      <c r="F57" s="199"/>
      <c r="G57" s="78"/>
      <c r="H57" s="78"/>
      <c r="I57" s="88"/>
      <c r="J57" s="88"/>
      <c r="K57" s="78"/>
      <c r="L57" s="78"/>
    </row>
    <row r="58" spans="1:15" ht="11.5" x14ac:dyDescent="0.25">
      <c r="A58" s="24"/>
      <c r="B58" s="24"/>
      <c r="C58" s="74"/>
      <c r="D58" s="74"/>
      <c r="E58" s="67"/>
      <c r="F58" s="67"/>
      <c r="G58" s="66"/>
      <c r="H58" s="66"/>
      <c r="I58" s="74"/>
      <c r="J58" s="74"/>
      <c r="K58" s="66"/>
      <c r="L58" s="66"/>
    </row>
    <row r="59" spans="1:15" ht="11.5" x14ac:dyDescent="0.25">
      <c r="A59" s="24"/>
      <c r="B59" s="24"/>
      <c r="C59" s="74"/>
      <c r="D59" s="74"/>
      <c r="E59" s="67"/>
      <c r="F59" s="67"/>
      <c r="G59" s="66"/>
      <c r="H59" s="66"/>
      <c r="I59" s="74"/>
      <c r="J59" s="74"/>
      <c r="K59" s="66"/>
      <c r="L59" s="66"/>
    </row>
    <row r="60" spans="1:15" ht="11.25" customHeight="1" x14ac:dyDescent="0.25">
      <c r="A60" s="24"/>
      <c r="B60" s="24"/>
      <c r="C60" s="74"/>
      <c r="D60" s="74"/>
      <c r="E60" s="67"/>
      <c r="F60" s="67"/>
      <c r="G60" s="66"/>
      <c r="H60" s="66"/>
      <c r="I60" s="74"/>
      <c r="J60" s="74"/>
      <c r="K60" s="66"/>
      <c r="L60" s="66"/>
    </row>
    <row r="61" spans="1:15" ht="11.25" customHeight="1" x14ac:dyDescent="0.25">
      <c r="A61" s="24"/>
      <c r="B61" s="24"/>
      <c r="C61" s="74"/>
      <c r="D61" s="74"/>
      <c r="E61" s="67"/>
      <c r="F61" s="67"/>
      <c r="G61" s="66"/>
      <c r="H61" s="66"/>
      <c r="I61" s="74"/>
      <c r="J61" s="74"/>
      <c r="K61" s="66"/>
      <c r="L61" s="66"/>
    </row>
    <row r="62" spans="1:15" ht="11.25" customHeight="1" x14ac:dyDescent="0.25">
      <c r="A62" s="24"/>
      <c r="B62" s="24"/>
      <c r="C62" s="74"/>
      <c r="D62" s="74"/>
      <c r="E62" s="67"/>
      <c r="F62" s="67"/>
      <c r="G62" s="66"/>
      <c r="H62" s="66"/>
      <c r="I62" s="74"/>
      <c r="J62" s="74"/>
      <c r="K62" s="66"/>
      <c r="L62" s="66"/>
    </row>
    <row r="63" spans="1:15" ht="11.25" customHeight="1" x14ac:dyDescent="0.25">
      <c r="A63" s="24" t="s">
        <v>103</v>
      </c>
      <c r="B63" s="24"/>
      <c r="C63" s="74"/>
      <c r="D63" s="74"/>
      <c r="E63" s="200">
        <f>SUM(E56:E62)</f>
        <v>60245579234.639999</v>
      </c>
      <c r="F63" s="200"/>
      <c r="G63" s="66"/>
      <c r="H63" s="66"/>
      <c r="I63" s="74"/>
      <c r="J63" s="74"/>
      <c r="K63" s="66"/>
      <c r="L63" s="66"/>
    </row>
    <row r="64" spans="1:15" x14ac:dyDescent="0.25">
      <c r="A64" s="1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</row>
    <row r="65" spans="1:12" ht="13" x14ac:dyDescent="0.25">
      <c r="A65" s="135" t="s">
        <v>37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7"/>
    </row>
    <row r="66" spans="1:12" ht="22" customHeight="1" x14ac:dyDescent="0.25">
      <c r="A66" s="138" t="s">
        <v>21</v>
      </c>
      <c r="B66" s="139"/>
      <c r="C66" s="139" t="s">
        <v>39</v>
      </c>
      <c r="D66" s="54"/>
      <c r="E66" s="139" t="s">
        <v>38</v>
      </c>
      <c r="F66" s="54"/>
      <c r="G66" s="54" t="s">
        <v>22</v>
      </c>
      <c r="H66" s="54"/>
      <c r="I66" s="54"/>
      <c r="J66" s="54"/>
      <c r="K66" s="54"/>
      <c r="L66" s="55"/>
    </row>
    <row r="67" spans="1:12" ht="12.75" customHeight="1" x14ac:dyDescent="0.25">
      <c r="A67" s="84" t="s">
        <v>91</v>
      </c>
      <c r="B67" s="85"/>
      <c r="C67" s="86" t="s">
        <v>92</v>
      </c>
      <c r="D67" s="86"/>
      <c r="E67" s="87">
        <v>1</v>
      </c>
      <c r="F67" s="87"/>
      <c r="G67" s="187" t="s">
        <v>82</v>
      </c>
      <c r="H67" s="188"/>
      <c r="I67" s="188"/>
      <c r="J67" s="188"/>
      <c r="K67" s="188"/>
      <c r="L67" s="189"/>
    </row>
    <row r="68" spans="1:12" ht="12.75" customHeight="1" x14ac:dyDescent="0.25">
      <c r="A68" s="84"/>
      <c r="B68" s="85"/>
      <c r="C68" s="86"/>
      <c r="D68" s="86"/>
      <c r="E68" s="87"/>
      <c r="F68" s="87"/>
      <c r="G68" s="190"/>
      <c r="H68" s="191"/>
      <c r="I68" s="191"/>
      <c r="J68" s="191"/>
      <c r="K68" s="191"/>
      <c r="L68" s="192"/>
    </row>
    <row r="69" spans="1:12" ht="12.75" customHeight="1" x14ac:dyDescent="0.25">
      <c r="A69" s="84"/>
      <c r="B69" s="85"/>
      <c r="C69" s="86"/>
      <c r="D69" s="86"/>
      <c r="E69" s="87"/>
      <c r="F69" s="87"/>
      <c r="G69" s="190"/>
      <c r="H69" s="191"/>
      <c r="I69" s="191"/>
      <c r="J69" s="191"/>
      <c r="K69" s="191"/>
      <c r="L69" s="192"/>
    </row>
    <row r="70" spans="1:12" ht="12.75" customHeight="1" x14ac:dyDescent="0.25">
      <c r="A70" s="84"/>
      <c r="B70" s="85"/>
      <c r="C70" s="86"/>
      <c r="D70" s="86"/>
      <c r="E70" s="87"/>
      <c r="F70" s="87"/>
      <c r="G70" s="190"/>
      <c r="H70" s="191"/>
      <c r="I70" s="191"/>
      <c r="J70" s="191"/>
      <c r="K70" s="191"/>
      <c r="L70" s="192"/>
    </row>
    <row r="71" spans="1:12" ht="12.75" customHeight="1" x14ac:dyDescent="0.25">
      <c r="A71" s="84"/>
      <c r="B71" s="85"/>
      <c r="C71" s="86"/>
      <c r="D71" s="86"/>
      <c r="E71" s="87"/>
      <c r="F71" s="87"/>
      <c r="G71" s="190"/>
      <c r="H71" s="191"/>
      <c r="I71" s="191"/>
      <c r="J71" s="191"/>
      <c r="K71" s="191"/>
      <c r="L71" s="192"/>
    </row>
    <row r="72" spans="1:12" ht="12.75" customHeight="1" x14ac:dyDescent="0.25">
      <c r="A72" s="84"/>
      <c r="B72" s="85"/>
      <c r="C72" s="86"/>
      <c r="D72" s="86"/>
      <c r="E72" s="87"/>
      <c r="F72" s="87"/>
      <c r="G72" s="190"/>
      <c r="H72" s="191"/>
      <c r="I72" s="191"/>
      <c r="J72" s="191"/>
      <c r="K72" s="191"/>
      <c r="L72" s="192"/>
    </row>
    <row r="73" spans="1:12" ht="12.75" customHeight="1" x14ac:dyDescent="0.25">
      <c r="A73" s="84"/>
      <c r="B73" s="85"/>
      <c r="C73" s="86"/>
      <c r="D73" s="86"/>
      <c r="E73" s="87"/>
      <c r="F73" s="87"/>
      <c r="G73" s="190"/>
      <c r="H73" s="191"/>
      <c r="I73" s="191"/>
      <c r="J73" s="191"/>
      <c r="K73" s="191"/>
      <c r="L73" s="192"/>
    </row>
    <row r="74" spans="1:12" ht="12.75" customHeight="1" x14ac:dyDescent="0.25">
      <c r="A74" s="84"/>
      <c r="B74" s="85"/>
      <c r="C74" s="86"/>
      <c r="D74" s="86"/>
      <c r="E74" s="87"/>
      <c r="F74" s="87"/>
      <c r="G74" s="193"/>
      <c r="H74" s="194"/>
      <c r="I74" s="194"/>
      <c r="J74" s="194"/>
      <c r="K74" s="194"/>
      <c r="L74" s="195"/>
    </row>
    <row r="75" spans="1:12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30"/>
    </row>
    <row r="76" spans="1:12" ht="13" x14ac:dyDescent="0.25">
      <c r="A76" s="58" t="s">
        <v>23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60"/>
    </row>
    <row r="77" spans="1:12" ht="25" customHeight="1" x14ac:dyDescent="0.25">
      <c r="A77" s="184" t="s">
        <v>24</v>
      </c>
      <c r="B77" s="186"/>
      <c r="C77" s="90" t="s">
        <v>25</v>
      </c>
      <c r="D77" s="91"/>
      <c r="E77" s="91"/>
      <c r="F77" s="91"/>
      <c r="G77" s="91"/>
      <c r="H77" s="91"/>
      <c r="I77" s="91"/>
      <c r="J77" s="91"/>
      <c r="K77" s="91"/>
      <c r="L77" s="92"/>
    </row>
    <row r="78" spans="1:12" ht="12.75" customHeight="1" x14ac:dyDescent="0.25">
      <c r="A78" s="96">
        <v>45114</v>
      </c>
      <c r="B78" s="97"/>
      <c r="C78" s="93" t="s">
        <v>93</v>
      </c>
      <c r="D78" s="94"/>
      <c r="E78" s="94"/>
      <c r="F78" s="94"/>
      <c r="G78" s="94"/>
      <c r="H78" s="94"/>
      <c r="I78" s="94"/>
      <c r="J78" s="94"/>
      <c r="K78" s="94"/>
      <c r="L78" s="95"/>
    </row>
    <row r="79" spans="1:12" ht="12.75" customHeight="1" x14ac:dyDescent="0.25">
      <c r="A79" s="98"/>
      <c r="B79" s="99"/>
      <c r="C79" s="50" t="s">
        <v>96</v>
      </c>
      <c r="D79" s="51"/>
      <c r="E79" s="51"/>
      <c r="F79" s="51"/>
      <c r="G79" s="51"/>
      <c r="H79" s="51"/>
      <c r="I79" s="51"/>
      <c r="J79" s="51"/>
      <c r="K79" s="51"/>
      <c r="L79" s="68"/>
    </row>
    <row r="80" spans="1:12" ht="12.75" customHeight="1" x14ac:dyDescent="0.25">
      <c r="A80" s="98"/>
      <c r="B80" s="99"/>
      <c r="C80" s="50" t="s">
        <v>97</v>
      </c>
      <c r="D80" s="51"/>
      <c r="E80" s="51"/>
      <c r="F80" s="51"/>
      <c r="G80" s="51"/>
      <c r="H80" s="51"/>
      <c r="I80" s="51"/>
      <c r="J80" s="51"/>
      <c r="K80" s="51"/>
      <c r="L80" s="68"/>
    </row>
    <row r="81" spans="1:12" ht="12.75" customHeight="1" x14ac:dyDescent="0.25">
      <c r="A81" s="98"/>
      <c r="B81" s="99"/>
      <c r="C81" s="50" t="s">
        <v>98</v>
      </c>
      <c r="D81" s="51"/>
      <c r="E81" s="51"/>
      <c r="F81" s="51"/>
      <c r="G81" s="51"/>
      <c r="H81" s="51"/>
      <c r="I81" s="51"/>
      <c r="J81" s="51"/>
      <c r="K81" s="51"/>
      <c r="L81" s="68"/>
    </row>
    <row r="82" spans="1:12" ht="12.75" customHeight="1" x14ac:dyDescent="0.25">
      <c r="A82" s="98"/>
      <c r="B82" s="99"/>
      <c r="C82" s="50" t="s">
        <v>99</v>
      </c>
      <c r="D82" s="51"/>
      <c r="E82" s="51"/>
      <c r="F82" s="51"/>
      <c r="G82" s="51"/>
      <c r="H82" s="51"/>
      <c r="I82" s="51"/>
      <c r="J82" s="51"/>
      <c r="K82" s="51"/>
      <c r="L82" s="68"/>
    </row>
    <row r="83" spans="1:12" ht="12.75" customHeight="1" x14ac:dyDescent="0.25">
      <c r="A83" s="98"/>
      <c r="B83" s="99"/>
      <c r="C83" s="50" t="s">
        <v>100</v>
      </c>
      <c r="D83" s="51"/>
      <c r="E83" s="51"/>
      <c r="F83" s="51"/>
      <c r="G83" s="51"/>
      <c r="H83" s="51"/>
      <c r="I83" s="51"/>
      <c r="J83" s="51"/>
      <c r="K83" s="51"/>
      <c r="L83" s="68"/>
    </row>
    <row r="84" spans="1:12" ht="12.75" customHeight="1" x14ac:dyDescent="0.25">
      <c r="A84" s="98"/>
      <c r="B84" s="99"/>
      <c r="C84" s="50" t="s">
        <v>101</v>
      </c>
      <c r="D84" s="51"/>
      <c r="E84" s="51"/>
      <c r="F84" s="51"/>
      <c r="G84" s="51"/>
      <c r="H84" s="51"/>
      <c r="I84" s="51"/>
      <c r="J84" s="51"/>
      <c r="K84" s="51"/>
      <c r="L84" s="68"/>
    </row>
    <row r="85" spans="1:12" ht="12.75" customHeight="1" x14ac:dyDescent="0.25">
      <c r="A85" s="100"/>
      <c r="B85" s="101"/>
      <c r="C85" s="50" t="s">
        <v>102</v>
      </c>
      <c r="D85" s="51"/>
      <c r="E85" s="51"/>
      <c r="F85" s="51"/>
      <c r="G85" s="51"/>
      <c r="H85" s="51"/>
      <c r="I85" s="51"/>
      <c r="J85" s="51"/>
      <c r="K85" s="51"/>
      <c r="L85" s="68"/>
    </row>
    <row r="86" spans="1:12" x14ac:dyDescent="0.25">
      <c r="A86" s="28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30"/>
    </row>
    <row r="87" spans="1:12" ht="13" x14ac:dyDescent="0.25">
      <c r="A87" s="58" t="s">
        <v>26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0"/>
    </row>
    <row r="88" spans="1:12" ht="25" customHeight="1" x14ac:dyDescent="0.25">
      <c r="A88" s="184" t="s">
        <v>69</v>
      </c>
      <c r="B88" s="186"/>
      <c r="C88" s="90" t="s">
        <v>27</v>
      </c>
      <c r="D88" s="91"/>
      <c r="E88" s="91"/>
      <c r="F88" s="91"/>
      <c r="G88" s="91"/>
      <c r="H88" s="91"/>
      <c r="I88" s="91"/>
      <c r="J88" s="91"/>
      <c r="K88" s="91"/>
      <c r="L88" s="92"/>
    </row>
    <row r="89" spans="1:12" x14ac:dyDescent="0.25">
      <c r="A89" s="121"/>
      <c r="B89" s="122"/>
      <c r="C89" s="123"/>
      <c r="D89" s="124"/>
      <c r="E89" s="124"/>
      <c r="F89" s="124"/>
      <c r="G89" s="124"/>
      <c r="H89" s="124"/>
      <c r="I89" s="124"/>
      <c r="J89" s="124"/>
      <c r="K89" s="124"/>
      <c r="L89" s="125"/>
    </row>
    <row r="90" spans="1:12" x14ac:dyDescent="0.25">
      <c r="A90" s="121"/>
      <c r="B90" s="122"/>
      <c r="C90" s="123"/>
      <c r="D90" s="124"/>
      <c r="E90" s="124"/>
      <c r="F90" s="124"/>
      <c r="G90" s="124"/>
      <c r="H90" s="124"/>
      <c r="I90" s="124"/>
      <c r="J90" s="124"/>
      <c r="K90" s="124"/>
      <c r="L90" s="125"/>
    </row>
    <row r="91" spans="1:12" x14ac:dyDescent="0.25">
      <c r="A91" s="121"/>
      <c r="B91" s="122"/>
      <c r="C91" s="123"/>
      <c r="D91" s="124"/>
      <c r="E91" s="124"/>
      <c r="F91" s="124"/>
      <c r="G91" s="124"/>
      <c r="H91" s="124"/>
      <c r="I91" s="124"/>
      <c r="J91" s="124"/>
      <c r="K91" s="124"/>
      <c r="L91" s="125"/>
    </row>
    <row r="92" spans="1:12" x14ac:dyDescent="0.25">
      <c r="A92" s="121"/>
      <c r="B92" s="122"/>
      <c r="C92" s="123"/>
      <c r="D92" s="124"/>
      <c r="E92" s="124"/>
      <c r="F92" s="124"/>
      <c r="G92" s="124"/>
      <c r="H92" s="124"/>
      <c r="I92" s="124"/>
      <c r="J92" s="124"/>
      <c r="K92" s="124"/>
      <c r="L92" s="125"/>
    </row>
    <row r="93" spans="1:12" x14ac:dyDescent="0.25">
      <c r="A93" s="121"/>
      <c r="B93" s="122"/>
      <c r="C93" s="123"/>
      <c r="D93" s="124"/>
      <c r="E93" s="124"/>
      <c r="F93" s="124"/>
      <c r="G93" s="124"/>
      <c r="H93" s="124"/>
      <c r="I93" s="124"/>
      <c r="J93" s="124"/>
      <c r="K93" s="124"/>
      <c r="L93" s="125"/>
    </row>
    <row r="94" spans="1:12" x14ac:dyDescent="0.25">
      <c r="A94" s="121"/>
      <c r="B94" s="122"/>
      <c r="C94" s="123"/>
      <c r="D94" s="124"/>
      <c r="E94" s="124"/>
      <c r="F94" s="124"/>
      <c r="G94" s="124"/>
      <c r="H94" s="124"/>
      <c r="I94" s="124"/>
      <c r="J94" s="124"/>
      <c r="K94" s="124"/>
      <c r="L94" s="125"/>
    </row>
    <row r="95" spans="1:12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30"/>
    </row>
    <row r="96" spans="1:12" ht="13" x14ac:dyDescent="0.25">
      <c r="A96" s="58" t="s">
        <v>28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0"/>
    </row>
    <row r="97" spans="1:12" ht="25" customHeight="1" x14ac:dyDescent="0.25">
      <c r="A97" s="184" t="s">
        <v>58</v>
      </c>
      <c r="B97" s="185"/>
      <c r="C97" s="185"/>
      <c r="D97" s="186"/>
      <c r="E97" s="196" t="s">
        <v>59</v>
      </c>
      <c r="F97" s="185"/>
      <c r="G97" s="185"/>
      <c r="H97" s="186"/>
      <c r="I97" s="196" t="s">
        <v>60</v>
      </c>
      <c r="J97" s="185"/>
      <c r="K97" s="185"/>
      <c r="L97" s="197"/>
    </row>
    <row r="98" spans="1:12" s="2" customFormat="1" ht="25" customHeight="1" x14ac:dyDescent="0.25">
      <c r="A98" s="17" t="s">
        <v>29</v>
      </c>
      <c r="C98" s="4" t="s">
        <v>30</v>
      </c>
      <c r="E98" s="3" t="s">
        <v>29</v>
      </c>
      <c r="G98" s="4" t="s">
        <v>30</v>
      </c>
      <c r="I98" s="3" t="s">
        <v>29</v>
      </c>
      <c r="K98" s="4" t="s">
        <v>30</v>
      </c>
      <c r="L98" s="16"/>
    </row>
    <row r="99" spans="1:12" ht="10.5" x14ac:dyDescent="0.25">
      <c r="A99" s="174" t="s">
        <v>63</v>
      </c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83"/>
    </row>
    <row r="100" spans="1:12" ht="45" customHeight="1" x14ac:dyDescent="0.25">
      <c r="A100" s="106" t="s">
        <v>78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8"/>
    </row>
    <row r="101" spans="1:12" ht="12.75" customHeight="1" x14ac:dyDescent="0.25">
      <c r="A101" s="174" t="s">
        <v>62</v>
      </c>
      <c r="B101" s="175"/>
      <c r="C101" s="175"/>
      <c r="D101" s="175"/>
      <c r="E101" s="175"/>
      <c r="F101" s="179"/>
      <c r="G101" s="179"/>
      <c r="H101" s="179"/>
      <c r="I101" s="179"/>
      <c r="J101" s="179"/>
      <c r="K101" s="179"/>
      <c r="L101" s="180"/>
    </row>
    <row r="102" spans="1:12" ht="45" customHeight="1" x14ac:dyDescent="0.25">
      <c r="A102" s="106" t="s">
        <v>79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8"/>
    </row>
    <row r="103" spans="1:12" ht="12.75" customHeight="1" x14ac:dyDescent="0.25">
      <c r="A103" s="174" t="s">
        <v>61</v>
      </c>
      <c r="B103" s="175"/>
      <c r="C103" s="7"/>
      <c r="D103" s="7"/>
      <c r="E103" s="7"/>
      <c r="F103" s="7"/>
      <c r="G103" s="7"/>
      <c r="H103" s="7"/>
      <c r="I103" s="7"/>
      <c r="J103" s="7"/>
      <c r="K103" s="7"/>
      <c r="L103" s="18"/>
    </row>
    <row r="104" spans="1:12" ht="45" customHeight="1" x14ac:dyDescent="0.25">
      <c r="A104" s="176" t="s">
        <v>104</v>
      </c>
      <c r="B104" s="177"/>
      <c r="C104" s="177"/>
      <c r="D104" s="177"/>
      <c r="E104" s="177"/>
      <c r="F104" s="177"/>
      <c r="G104" s="177"/>
      <c r="H104" s="177"/>
      <c r="I104" s="177"/>
      <c r="J104" s="177"/>
      <c r="K104" s="177"/>
      <c r="L104" s="178"/>
    </row>
    <row r="105" spans="1:12" ht="55" customHeight="1" x14ac:dyDescent="0.25">
      <c r="A105" s="181"/>
      <c r="B105" s="179"/>
      <c r="C105" s="179"/>
      <c r="D105" s="179"/>
      <c r="E105" s="179"/>
      <c r="F105" s="179"/>
      <c r="G105" s="7"/>
      <c r="H105" s="179"/>
      <c r="I105" s="179"/>
      <c r="J105" s="179"/>
      <c r="K105" s="179"/>
      <c r="L105" s="180"/>
    </row>
    <row r="106" spans="1:12" ht="10.5" x14ac:dyDescent="0.25">
      <c r="A106" s="11"/>
      <c r="B106" s="182" t="s">
        <v>73</v>
      </c>
      <c r="C106" s="182"/>
      <c r="D106" s="182"/>
      <c r="E106" s="182"/>
      <c r="F106" s="182"/>
      <c r="H106" s="182" t="s">
        <v>31</v>
      </c>
      <c r="I106" s="182"/>
      <c r="J106" s="182"/>
      <c r="K106" s="182"/>
      <c r="L106" s="10"/>
    </row>
    <row r="107" spans="1:12" x14ac:dyDescent="0.25">
      <c r="A107" s="11"/>
      <c r="B107" s="8" t="s">
        <v>74</v>
      </c>
      <c r="C107" s="8"/>
      <c r="D107" s="8"/>
      <c r="E107" s="8"/>
      <c r="F107" s="8"/>
      <c r="H107" s="8"/>
      <c r="I107" s="8"/>
      <c r="J107" s="8"/>
      <c r="K107" s="8"/>
      <c r="L107" s="10"/>
    </row>
    <row r="108" spans="1:12" ht="22" customHeight="1" x14ac:dyDescent="0.25">
      <c r="A108" s="11"/>
      <c r="B108" s="169" t="s">
        <v>72</v>
      </c>
      <c r="C108" s="169"/>
      <c r="D108" s="169"/>
      <c r="E108" s="169"/>
      <c r="F108" s="169"/>
      <c r="H108" s="102"/>
      <c r="I108" s="102"/>
      <c r="J108" s="102"/>
      <c r="K108" s="102"/>
      <c r="L108" s="103"/>
    </row>
    <row r="109" spans="1:12" x14ac:dyDescent="0.25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1"/>
    </row>
    <row r="110" spans="1:12" x14ac:dyDescent="0.25">
      <c r="A110" s="1" t="s">
        <v>94</v>
      </c>
    </row>
    <row r="111" spans="1:12" x14ac:dyDescent="0.25">
      <c r="A111" s="1" t="s">
        <v>95</v>
      </c>
    </row>
  </sheetData>
  <mergeCells count="268">
    <mergeCell ref="E97:H97"/>
    <mergeCell ref="I97:L97"/>
    <mergeCell ref="A57:B57"/>
    <mergeCell ref="C57:D57"/>
    <mergeCell ref="E57:F57"/>
    <mergeCell ref="K62:L62"/>
    <mergeCell ref="C89:L89"/>
    <mergeCell ref="C92:L92"/>
    <mergeCell ref="C84:L84"/>
    <mergeCell ref="A87:L87"/>
    <mergeCell ref="A88:B88"/>
    <mergeCell ref="C88:L88"/>
    <mergeCell ref="A76:L76"/>
    <mergeCell ref="A77:B77"/>
    <mergeCell ref="A90:B90"/>
    <mergeCell ref="C90:L90"/>
    <mergeCell ref="C80:L80"/>
    <mergeCell ref="C63:D63"/>
    <mergeCell ref="E63:F63"/>
    <mergeCell ref="G63:H63"/>
    <mergeCell ref="G62:H62"/>
    <mergeCell ref="I62:J62"/>
    <mergeCell ref="E71:F71"/>
    <mergeCell ref="C74:D74"/>
    <mergeCell ref="A75:L75"/>
    <mergeCell ref="A74:B74"/>
    <mergeCell ref="A69:B69"/>
    <mergeCell ref="C69:D69"/>
    <mergeCell ref="C71:D71"/>
    <mergeCell ref="E68:F68"/>
    <mergeCell ref="A68:B68"/>
    <mergeCell ref="C68:D68"/>
    <mergeCell ref="C81:L81"/>
    <mergeCell ref="A73:B73"/>
    <mergeCell ref="C72:D72"/>
    <mergeCell ref="C73:D73"/>
    <mergeCell ref="E72:F72"/>
    <mergeCell ref="E73:F73"/>
    <mergeCell ref="G67:L74"/>
    <mergeCell ref="C70:D70"/>
    <mergeCell ref="E70:F70"/>
    <mergeCell ref="A70:B70"/>
    <mergeCell ref="B108:F108"/>
    <mergeCell ref="E43:L44"/>
    <mergeCell ref="A103:B103"/>
    <mergeCell ref="A104:L104"/>
    <mergeCell ref="A101:E101"/>
    <mergeCell ref="F101:L101"/>
    <mergeCell ref="A102:L102"/>
    <mergeCell ref="A105:F105"/>
    <mergeCell ref="H105:L105"/>
    <mergeCell ref="A63:B63"/>
    <mergeCell ref="H106:K106"/>
    <mergeCell ref="B106:F106"/>
    <mergeCell ref="A99:L99"/>
    <mergeCell ref="A94:B94"/>
    <mergeCell ref="C94:L94"/>
    <mergeCell ref="A95:L95"/>
    <mergeCell ref="A96:L96"/>
    <mergeCell ref="A97:D97"/>
    <mergeCell ref="E74:F74"/>
    <mergeCell ref="A71:B71"/>
    <mergeCell ref="E69:F69"/>
    <mergeCell ref="C83:L83"/>
    <mergeCell ref="C85:L85"/>
    <mergeCell ref="A72:B72"/>
    <mergeCell ref="G23:H23"/>
    <mergeCell ref="D23:E23"/>
    <mergeCell ref="I41:J41"/>
    <mergeCell ref="I39:J39"/>
    <mergeCell ref="K24:L24"/>
    <mergeCell ref="C48:D48"/>
    <mergeCell ref="A48:B48"/>
    <mergeCell ref="C46:D46"/>
    <mergeCell ref="E48:L48"/>
    <mergeCell ref="A46:B46"/>
    <mergeCell ref="A47:B47"/>
    <mergeCell ref="E47:L47"/>
    <mergeCell ref="K8:L8"/>
    <mergeCell ref="K9:L9"/>
    <mergeCell ref="K10:L10"/>
    <mergeCell ref="K11:L11"/>
    <mergeCell ref="K12:L12"/>
    <mergeCell ref="K13:L13"/>
    <mergeCell ref="K14:L14"/>
    <mergeCell ref="K15:L15"/>
    <mergeCell ref="H8:J8"/>
    <mergeCell ref="H9:J9"/>
    <mergeCell ref="H10:J10"/>
    <mergeCell ref="A15:C15"/>
    <mergeCell ref="A14:C14"/>
    <mergeCell ref="D13:G13"/>
    <mergeCell ref="D14:G14"/>
    <mergeCell ref="D15:G15"/>
    <mergeCell ref="D16:G16"/>
    <mergeCell ref="G21:H22"/>
    <mergeCell ref="A18:L18"/>
    <mergeCell ref="A20:L20"/>
    <mergeCell ref="A16:C16"/>
    <mergeCell ref="H15:J15"/>
    <mergeCell ref="H16:J16"/>
    <mergeCell ref="K16:L16"/>
    <mergeCell ref="I21:I22"/>
    <mergeCell ref="D9:G9"/>
    <mergeCell ref="D10:G10"/>
    <mergeCell ref="D11:G11"/>
    <mergeCell ref="D12:G12"/>
    <mergeCell ref="A65:L65"/>
    <mergeCell ref="A66:B66"/>
    <mergeCell ref="C66:D66"/>
    <mergeCell ref="E66:F66"/>
    <mergeCell ref="G66:L66"/>
    <mergeCell ref="A10:C11"/>
    <mergeCell ref="I55:J55"/>
    <mergeCell ref="K55:L55"/>
    <mergeCell ref="A27:D27"/>
    <mergeCell ref="A53:L53"/>
    <mergeCell ref="A34:D34"/>
    <mergeCell ref="A12:C12"/>
    <mergeCell ref="A13:C13"/>
    <mergeCell ref="G61:H61"/>
    <mergeCell ref="C55:D55"/>
    <mergeCell ref="E55:F55"/>
    <mergeCell ref="C58:D58"/>
    <mergeCell ref="E58:F58"/>
    <mergeCell ref="G58:H58"/>
    <mergeCell ref="E52:L52"/>
    <mergeCell ref="A89:B89"/>
    <mergeCell ref="I23:J23"/>
    <mergeCell ref="K23:L23"/>
    <mergeCell ref="D25:E25"/>
    <mergeCell ref="A23:C23"/>
    <mergeCell ref="A25:C25"/>
    <mergeCell ref="A24:C24"/>
    <mergeCell ref="D24:E24"/>
    <mergeCell ref="G24:H24"/>
    <mergeCell ref="A45:B45"/>
    <mergeCell ref="C45:D45"/>
    <mergeCell ref="E45:L45"/>
    <mergeCell ref="I31:L31"/>
    <mergeCell ref="A33:D33"/>
    <mergeCell ref="E33:H33"/>
    <mergeCell ref="I33:L33"/>
    <mergeCell ref="K39:L39"/>
    <mergeCell ref="K41:L41"/>
    <mergeCell ref="E62:F62"/>
    <mergeCell ref="I32:L32"/>
    <mergeCell ref="A31:D31"/>
    <mergeCell ref="E31:H31"/>
    <mergeCell ref="A32:D32"/>
    <mergeCell ref="E32:H32"/>
    <mergeCell ref="H108:L108"/>
    <mergeCell ref="D17:L17"/>
    <mergeCell ref="I63:J63"/>
    <mergeCell ref="K63:L63"/>
    <mergeCell ref="A100:L100"/>
    <mergeCell ref="A59:B59"/>
    <mergeCell ref="C59:D59"/>
    <mergeCell ref="E59:F59"/>
    <mergeCell ref="G59:H59"/>
    <mergeCell ref="I59:J59"/>
    <mergeCell ref="K21:K22"/>
    <mergeCell ref="L21:L22"/>
    <mergeCell ref="A22:C22"/>
    <mergeCell ref="D22:E22"/>
    <mergeCell ref="A17:C17"/>
    <mergeCell ref="C39:D39"/>
    <mergeCell ref="J21:J22"/>
    <mergeCell ref="C52:D52"/>
    <mergeCell ref="E56:F56"/>
    <mergeCell ref="A91:B91"/>
    <mergeCell ref="C91:L91"/>
    <mergeCell ref="A92:B92"/>
    <mergeCell ref="A93:B93"/>
    <mergeCell ref="C93:L93"/>
    <mergeCell ref="A86:L86"/>
    <mergeCell ref="E34:H34"/>
    <mergeCell ref="I34:L34"/>
    <mergeCell ref="A67:B67"/>
    <mergeCell ref="C67:D67"/>
    <mergeCell ref="E67:F67"/>
    <mergeCell ref="K59:L59"/>
    <mergeCell ref="K58:L58"/>
    <mergeCell ref="I56:J56"/>
    <mergeCell ref="I61:J61"/>
    <mergeCell ref="I57:J57"/>
    <mergeCell ref="G57:H57"/>
    <mergeCell ref="A56:B56"/>
    <mergeCell ref="A61:B61"/>
    <mergeCell ref="C56:D56"/>
    <mergeCell ref="C61:D61"/>
    <mergeCell ref="K56:L56"/>
    <mergeCell ref="C79:L79"/>
    <mergeCell ref="C77:L77"/>
    <mergeCell ref="C78:L78"/>
    <mergeCell ref="C82:L82"/>
    <mergeCell ref="A78:B85"/>
    <mergeCell ref="A41:B41"/>
    <mergeCell ref="A44:B44"/>
    <mergeCell ref="A62:B62"/>
    <mergeCell ref="C62:D62"/>
    <mergeCell ref="I25:J25"/>
    <mergeCell ref="K25:L25"/>
    <mergeCell ref="E60:F60"/>
    <mergeCell ref="G60:H60"/>
    <mergeCell ref="I60:J60"/>
    <mergeCell ref="K60:L60"/>
    <mergeCell ref="A60:B60"/>
    <mergeCell ref="C60:D60"/>
    <mergeCell ref="I29:L29"/>
    <mergeCell ref="A30:D30"/>
    <mergeCell ref="E30:H30"/>
    <mergeCell ref="I30:L30"/>
    <mergeCell ref="E41:F41"/>
    <mergeCell ref="G41:H41"/>
    <mergeCell ref="A43:D43"/>
    <mergeCell ref="G55:H55"/>
    <mergeCell ref="I58:J58"/>
    <mergeCell ref="K57:L57"/>
    <mergeCell ref="A54:L54"/>
    <mergeCell ref="G56:H56"/>
    <mergeCell ref="I35:L35"/>
    <mergeCell ref="A35:H35"/>
    <mergeCell ref="A38:L38"/>
    <mergeCell ref="I24:J24"/>
    <mergeCell ref="A29:D29"/>
    <mergeCell ref="E29:H29"/>
    <mergeCell ref="K61:L61"/>
    <mergeCell ref="E61:F61"/>
    <mergeCell ref="E46:L46"/>
    <mergeCell ref="C47:D47"/>
    <mergeCell ref="A52:B52"/>
    <mergeCell ref="E39:H39"/>
    <mergeCell ref="G25:H25"/>
    <mergeCell ref="C44:D44"/>
    <mergeCell ref="A49:B49"/>
    <mergeCell ref="C49:D49"/>
    <mergeCell ref="E49:L49"/>
    <mergeCell ref="A50:B50"/>
    <mergeCell ref="C50:D50"/>
    <mergeCell ref="E50:L50"/>
    <mergeCell ref="A51:B51"/>
    <mergeCell ref="C51:D51"/>
    <mergeCell ref="E51:L51"/>
    <mergeCell ref="A58:B58"/>
    <mergeCell ref="A40:L40"/>
    <mergeCell ref="A36:L36"/>
    <mergeCell ref="A39:B39"/>
    <mergeCell ref="A1:L1"/>
    <mergeCell ref="A2:L2"/>
    <mergeCell ref="A3:L3"/>
    <mergeCell ref="A5:L5"/>
    <mergeCell ref="H14:J14"/>
    <mergeCell ref="A7:L7"/>
    <mergeCell ref="A55:B55"/>
    <mergeCell ref="D8:G8"/>
    <mergeCell ref="A8:C8"/>
    <mergeCell ref="A9:C9"/>
    <mergeCell ref="E27:H27"/>
    <mergeCell ref="I27:L27"/>
    <mergeCell ref="A28:D28"/>
    <mergeCell ref="H11:J11"/>
    <mergeCell ref="H12:J12"/>
    <mergeCell ref="H13:J13"/>
    <mergeCell ref="A26:L26"/>
    <mergeCell ref="A37:L37"/>
    <mergeCell ref="E28:H28"/>
    <mergeCell ref="I28:L28"/>
  </mergeCells>
  <phoneticPr fontId="8" type="noConversion"/>
  <pageMargins left="0.39370078740157483" right="0" top="0.19685039370078741" bottom="0.59055118110236227" header="0" footer="0.19685039370078741"/>
  <pageSetup scale="86" fitToHeight="0" orientation="portrait" r:id="rId1"/>
  <headerFooter alignWithMargins="0">
    <oddFooter xml:space="preserve">&amp;L&amp;6Código: F-ABS-18
&amp;C&amp;6Versión 00&amp;R&amp;6Página &amp;P de &amp;N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06FF-0262-4296-9A3E-2967CB1EAAA3}">
  <dimension ref="A1"/>
  <sheetViews>
    <sheetView workbookViewId="0">
      <selection activeCell="B19" sqref="B19"/>
    </sheetView>
  </sheetViews>
  <sheetFormatPr baseColWidth="10" defaultRowHeight="12.5" x14ac:dyDescent="0.25"/>
  <cols>
    <col min="2" max="2" width="20.7265625" customWidth="1"/>
    <col min="3" max="3" width="13.81640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Avance</vt:lpstr>
      <vt:lpstr>Hoja1</vt:lpstr>
      <vt:lpstr>Avance!Títulos_a_imprimir</vt:lpstr>
    </vt:vector>
  </TitlesOfParts>
  <Company>CSJ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carlos vergel</cp:lastModifiedBy>
  <cp:lastPrinted>2021-06-29T16:36:29Z</cp:lastPrinted>
  <dcterms:created xsi:type="dcterms:W3CDTF">2009-11-03T16:37:08Z</dcterms:created>
  <dcterms:modified xsi:type="dcterms:W3CDTF">2023-08-16T16:22:55Z</dcterms:modified>
</cp:coreProperties>
</file>