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am\Downloads\"/>
    </mc:Choice>
  </mc:AlternateContent>
  <xr:revisionPtr revIDLastSave="61" documentId="13_ncr:1_{E87D4572-CB61-42FC-AE0C-8EADAEB40340}" xr6:coauthVersionLast="47" xr6:coauthVersionMax="47" xr10:uidLastSave="{0B4C33AD-4551-4063-B59B-75CB93D3A7E2}"/>
  <bookViews>
    <workbookView xWindow="1860" yWindow="345" windowWidth="15060" windowHeight="20880" xr2:uid="{55DAFB1A-FCC1-4C35-9622-49D4F753FF98}"/>
  </bookViews>
  <sheets>
    <sheet name="Estudio de Mercado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F17" i="1" s="1"/>
  <c r="G7" i="1"/>
  <c r="G8" i="1"/>
  <c r="G9" i="1"/>
  <c r="G10" i="1"/>
  <c r="G11" i="1"/>
  <c r="G12" i="1"/>
  <c r="G13" i="1"/>
  <c r="G14" i="1"/>
  <c r="G15" i="1"/>
  <c r="G16" i="1"/>
  <c r="G3" i="1"/>
</calcChain>
</file>

<file path=xl/sharedStrings.xml><?xml version="1.0" encoding="utf-8"?>
<sst xmlns="http://schemas.openxmlformats.org/spreadsheetml/2006/main" count="51" uniqueCount="38">
  <si>
    <t>ACUERDO MARCO: TIENDA VIRTUAL CENCOSUD:  Carro virtual Número 194156 con fecha del 12 de octubre de 2023</t>
  </si>
  <si>
    <t>ITEM</t>
  </si>
  <si>
    <t>Descripción Artículo</t>
  </si>
  <si>
    <t>No. parte del proveedor</t>
  </si>
  <si>
    <t>Medida</t>
  </si>
  <si>
    <t>Cantidad</t>
  </si>
  <si>
    <t>Valor Unidad (CON IVA)</t>
  </si>
  <si>
    <t>Valor Total (Con IVA)</t>
  </si>
  <si>
    <t xml:space="preserve">GSF01-LUB MOBIL DELVAC MX ESP 15W-40 </t>
  </si>
  <si>
    <t>LM1243814</t>
  </si>
  <si>
    <t>UNIDAD</t>
  </si>
  <si>
    <t>GSF01-ACEITE SAE 20W-50 MOTORES GASOLINA 1LT</t>
  </si>
  <si>
    <t>LM1152523</t>
  </si>
  <si>
    <t>GSF01-TAPETE UNIVERSAL CHEVROLET ALFOMBRA 3 PZ</t>
  </si>
  <si>
    <t>LM1119277</t>
  </si>
  <si>
    <t>GSF01-TAPETE PVC MAJIC CONT L4 PIEZAS NEGRO</t>
  </si>
  <si>
    <t>LM1341221</t>
  </si>
  <si>
    <t>GSF01-SILICONA UV3 EN AEROSOL 400CC,FRESA</t>
  </si>
  <si>
    <t>LM2177114003</t>
  </si>
  <si>
    <t>GSF01-PLUMILLA / ESCOBILLA 18" UN BOSCH</t>
  </si>
  <si>
    <t>LM879060</t>
  </si>
  <si>
    <t>GSF01-BOTIQUIN ROJO VEHICULOS 3M</t>
  </si>
  <si>
    <t>LM1091437</t>
  </si>
  <si>
    <t>GSF01-CERA LIQUIDA A/BRILLANTE SIMONIZ 500CC</t>
  </si>
  <si>
    <t>LM2177136</t>
  </si>
  <si>
    <t>GSF01-AMBIENTADOR AREON KEN VAINILLA</t>
  </si>
  <si>
    <t>LM1272556</t>
  </si>
  <si>
    <t>GSF01-SETX3 BAYETILLAS ROJO 35X60</t>
  </si>
  <si>
    <t>No Indica</t>
  </si>
  <si>
    <t>GSF01-PARASOL AUTOMOVIL PANORAMICO PAISAJE</t>
  </si>
  <si>
    <t>LM1103114</t>
  </si>
  <si>
    <t>GSF01-ECO DESENGRASANTE 500 ML CRC AUTOS</t>
  </si>
  <si>
    <t>LM1386162</t>
  </si>
  <si>
    <t>GSF01-MINI AIR COMPRESOR EMERG 150 PSI DC 12V</t>
  </si>
  <si>
    <t>LM1336149</t>
  </si>
  <si>
    <t>GSF01-PLUMILLA BOSCH AERO FIT 22"</t>
  </si>
  <si>
    <t>LM1092416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</si>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</sst>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E5C5-BCEC-4445-A874-64BCE37F5B51}">
  <dimension ref="A1:U51"/>
  <sheetViews>
    <sheetView tabSelected="1" workbookViewId="0">
      <selection activeCell="D15" sqref="D15"/>
    </sheetView>
  </sheetViews>
  <sheetFormatPr defaultColWidth="11.42578125" defaultRowHeight="15"/>
  <cols>
    <col min="1" max="1" width="4.85546875" customWidth="1"/>
    <col min="2" max="2" width="43.7109375" customWidth="1"/>
    <col min="3" max="3" width="14.5703125" customWidth="1"/>
    <col min="4" max="4" width="8.5703125" customWidth="1"/>
    <col min="5" max="5" width="7.7109375" customWidth="1"/>
    <col min="6" max="6" width="11" customWidth="1"/>
    <col min="7" max="7" width="10.85546875" customWidth="1"/>
  </cols>
  <sheetData>
    <row r="1" spans="1:21">
      <c r="A1" s="1" t="s">
        <v>0</v>
      </c>
      <c r="B1" s="1"/>
      <c r="C1" s="1"/>
      <c r="D1" s="1"/>
      <c r="E1" s="1"/>
      <c r="F1" s="1"/>
      <c r="G1" s="1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45.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>
      <c r="A3" s="3">
        <v>1</v>
      </c>
      <c r="B3" s="4" t="s">
        <v>8</v>
      </c>
      <c r="C3" s="9" t="s">
        <v>9</v>
      </c>
      <c r="D3" s="4" t="s">
        <v>10</v>
      </c>
      <c r="E3" s="4">
        <v>5</v>
      </c>
      <c r="F3" s="5">
        <v>156990</v>
      </c>
      <c r="G3" s="5">
        <f>E3*F3</f>
        <v>784950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30.75">
      <c r="A4" s="3">
        <v>2</v>
      </c>
      <c r="B4" s="4" t="s">
        <v>11</v>
      </c>
      <c r="C4" s="4" t="s">
        <v>12</v>
      </c>
      <c r="D4" s="4" t="s">
        <v>10</v>
      </c>
      <c r="E4" s="4">
        <v>4</v>
      </c>
      <c r="F4" s="5">
        <v>44990</v>
      </c>
      <c r="G4" s="5">
        <f t="shared" ref="G4:G16" si="0">E4*F4</f>
        <v>179960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30.75">
      <c r="A5" s="3">
        <v>3</v>
      </c>
      <c r="B5" s="4" t="s">
        <v>13</v>
      </c>
      <c r="C5" s="4" t="s">
        <v>14</v>
      </c>
      <c r="D5" s="4" t="s">
        <v>10</v>
      </c>
      <c r="E5" s="4">
        <v>1</v>
      </c>
      <c r="F5" s="5">
        <v>144990</v>
      </c>
      <c r="G5" s="5">
        <f t="shared" si="0"/>
        <v>144990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30.75">
      <c r="A6" s="3">
        <v>4</v>
      </c>
      <c r="B6" s="4" t="s">
        <v>15</v>
      </c>
      <c r="C6" s="9" t="s">
        <v>16</v>
      </c>
      <c r="D6" s="4" t="s">
        <v>10</v>
      </c>
      <c r="E6" s="4">
        <v>1</v>
      </c>
      <c r="F6" s="5">
        <v>98690</v>
      </c>
      <c r="G6" s="5">
        <f t="shared" si="0"/>
        <v>98690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>
      <c r="A7" s="3">
        <v>5</v>
      </c>
      <c r="B7" s="4" t="s">
        <v>17</v>
      </c>
      <c r="C7" s="4" t="s">
        <v>18</v>
      </c>
      <c r="D7" s="4" t="s">
        <v>10</v>
      </c>
      <c r="E7" s="4">
        <v>4</v>
      </c>
      <c r="F7" s="5">
        <v>22990</v>
      </c>
      <c r="G7" s="5">
        <f t="shared" si="0"/>
        <v>91960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s="3">
        <v>6</v>
      </c>
      <c r="B8" s="4" t="s">
        <v>19</v>
      </c>
      <c r="C8" s="4" t="s">
        <v>20</v>
      </c>
      <c r="D8" s="4" t="s">
        <v>10</v>
      </c>
      <c r="E8" s="4">
        <v>4</v>
      </c>
      <c r="F8" s="5">
        <v>27900</v>
      </c>
      <c r="G8" s="5">
        <f t="shared" si="0"/>
        <v>111600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3">
        <v>7</v>
      </c>
      <c r="B9" s="4" t="s">
        <v>21</v>
      </c>
      <c r="C9" s="4" t="s">
        <v>22</v>
      </c>
      <c r="D9" s="4" t="s">
        <v>10</v>
      </c>
      <c r="E9" s="4">
        <v>2</v>
      </c>
      <c r="F9" s="5">
        <v>51990</v>
      </c>
      <c r="G9" s="5">
        <f t="shared" si="0"/>
        <v>103980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30.75">
      <c r="A10" s="3">
        <v>8</v>
      </c>
      <c r="B10" s="4" t="s">
        <v>23</v>
      </c>
      <c r="C10" s="4" t="s">
        <v>24</v>
      </c>
      <c r="D10" s="4" t="s">
        <v>10</v>
      </c>
      <c r="E10" s="4">
        <v>5</v>
      </c>
      <c r="F10" s="5">
        <v>40990</v>
      </c>
      <c r="G10" s="5">
        <f t="shared" si="0"/>
        <v>204950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3">
        <v>9</v>
      </c>
      <c r="B11" s="4" t="s">
        <v>25</v>
      </c>
      <c r="C11" s="4" t="s">
        <v>26</v>
      </c>
      <c r="D11" s="4" t="s">
        <v>10</v>
      </c>
      <c r="E11" s="4">
        <v>4</v>
      </c>
      <c r="F11" s="5">
        <v>22090</v>
      </c>
      <c r="G11" s="5">
        <f t="shared" si="0"/>
        <v>88360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3">
        <v>10</v>
      </c>
      <c r="B12" s="4" t="s">
        <v>27</v>
      </c>
      <c r="C12" s="4" t="s">
        <v>28</v>
      </c>
      <c r="D12" s="4" t="s">
        <v>10</v>
      </c>
      <c r="E12" s="4">
        <v>2</v>
      </c>
      <c r="F12" s="5">
        <v>22990</v>
      </c>
      <c r="G12" s="5">
        <f t="shared" si="0"/>
        <v>45980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30.75">
      <c r="A13" s="3">
        <v>11</v>
      </c>
      <c r="B13" s="4" t="s">
        <v>29</v>
      </c>
      <c r="C13" s="4" t="s">
        <v>30</v>
      </c>
      <c r="D13" s="4" t="s">
        <v>10</v>
      </c>
      <c r="E13" s="4">
        <v>1</v>
      </c>
      <c r="F13" s="5">
        <v>18500</v>
      </c>
      <c r="G13" s="5">
        <f t="shared" si="0"/>
        <v>18500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30.75">
      <c r="A14" s="3">
        <v>12</v>
      </c>
      <c r="B14" s="4" t="s">
        <v>31</v>
      </c>
      <c r="C14" s="4" t="s">
        <v>32</v>
      </c>
      <c r="D14" s="4" t="s">
        <v>10</v>
      </c>
      <c r="E14" s="4">
        <v>2</v>
      </c>
      <c r="F14" s="5">
        <v>23990</v>
      </c>
      <c r="G14" s="5">
        <f t="shared" si="0"/>
        <v>47980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30.75">
      <c r="A15" s="3">
        <v>13</v>
      </c>
      <c r="B15" s="4" t="s">
        <v>33</v>
      </c>
      <c r="C15" s="4" t="s">
        <v>34</v>
      </c>
      <c r="D15" s="4" t="s">
        <v>10</v>
      </c>
      <c r="E15" s="4">
        <v>1</v>
      </c>
      <c r="F15" s="5">
        <v>85790</v>
      </c>
      <c r="G15" s="5">
        <f t="shared" si="0"/>
        <v>85790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>
      <c r="A16" s="3">
        <v>14</v>
      </c>
      <c r="B16" s="4" t="s">
        <v>35</v>
      </c>
      <c r="C16" s="4" t="s">
        <v>36</v>
      </c>
      <c r="D16" s="4" t="s">
        <v>10</v>
      </c>
      <c r="E16" s="4">
        <v>2</v>
      </c>
      <c r="F16" s="5">
        <v>38990</v>
      </c>
      <c r="G16" s="5">
        <f t="shared" si="0"/>
        <v>77980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>
      <c r="A17" s="6" t="s">
        <v>37</v>
      </c>
      <c r="B17" s="6"/>
      <c r="C17" s="6"/>
      <c r="D17" s="6"/>
      <c r="E17" s="6"/>
      <c r="F17" s="7">
        <f>SUM(G3:G16)</f>
        <v>2085670</v>
      </c>
      <c r="G17" s="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1:2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1:2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1:2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</sheetData>
  <mergeCells count="3">
    <mergeCell ref="A1:G1"/>
    <mergeCell ref="A17:E17"/>
    <mergeCell ref="F17:G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2197-4DD8-46FC-BD95-64CC08F5A139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89d78d-96ed-40b2-86ad-7da1ea35022b">
      <Terms xmlns="http://schemas.microsoft.com/office/infopath/2007/PartnerControls"/>
    </lcf76f155ced4ddcb4097134ff3c332f>
    <_Flow_SignoffStatus xmlns="b389d78d-96ed-40b2-86ad-7da1ea35022b" xsi:nil="true"/>
    <_ip_UnifiedCompliancePolicyUIAction xmlns="http://schemas.microsoft.com/sharepoint/v3" xsi:nil="true"/>
    <TaxCatchAll xmlns="28c1ff83-a545-436e-bf2e-db2115203af1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EA2C3419464741ADE6CAE3A37044AA" ma:contentTypeVersion="16" ma:contentTypeDescription="Crear nuevo documento." ma:contentTypeScope="" ma:versionID="022f0b487369c12fd13d2bad7c036621">
  <xsd:schema xmlns:xsd="http://www.w3.org/2001/XMLSchema" xmlns:xs="http://www.w3.org/2001/XMLSchema" xmlns:p="http://schemas.microsoft.com/office/2006/metadata/properties" xmlns:ns1="http://schemas.microsoft.com/sharepoint/v3" xmlns:ns2="28c1ff83-a545-436e-bf2e-db2115203af1" xmlns:ns3="b389d78d-96ed-40b2-86ad-7da1ea35022b" targetNamespace="http://schemas.microsoft.com/office/2006/metadata/properties" ma:root="true" ma:fieldsID="5d06f5dddd1cfe8abc65ce9bf3eb8c7c" ns1:_="" ns2:_="" ns3:_="">
    <xsd:import namespace="http://schemas.microsoft.com/sharepoint/v3"/>
    <xsd:import namespace="28c1ff83-a545-436e-bf2e-db2115203af1"/>
    <xsd:import namespace="b389d78d-96ed-40b2-86ad-7da1ea3502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_Flow_SignoffStatu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1ff83-a545-436e-bf2e-db2115203a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e816e34-c62b-402e-8d6c-8b08016cf0a8}" ma:internalName="TaxCatchAll" ma:showField="CatchAllData" ma:web="28c1ff83-a545-436e-bf2e-db2115203a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9d78d-96ed-40b2-86ad-7da1ea350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8550FA-EFB7-453B-B2EE-6143EB0B8F0B}"/>
</file>

<file path=customXml/itemProps2.xml><?xml version="1.0" encoding="utf-8"?>
<ds:datastoreItem xmlns:ds="http://schemas.openxmlformats.org/officeDocument/2006/customXml" ds:itemID="{790DC3D0-A1F8-4B89-9763-3A81B6EF7EF2}"/>
</file>

<file path=customXml/itemProps3.xml><?xml version="1.0" encoding="utf-8"?>
<ds:datastoreItem xmlns:ds="http://schemas.openxmlformats.org/officeDocument/2006/customXml" ds:itemID="{64C2505D-B98B-4E9F-A7B4-46AB1B4016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castilo</dc:creator>
  <cp:keywords/>
  <dc:description/>
  <cp:lastModifiedBy>Mario Alfonso Castillo Vanegas</cp:lastModifiedBy>
  <cp:revision/>
  <dcterms:created xsi:type="dcterms:W3CDTF">2023-10-11T15:26:00Z</dcterms:created>
  <dcterms:modified xsi:type="dcterms:W3CDTF">2023-10-18T16:57:40Z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0x01010077EA2C3419464741ADE6CAE3A37044AA</vt:lpwstr>
  </property>
  <property fmtid="{D5CDD505-2E9C-101B-9397-08002B2CF9AE}" pid="3" name="MSIP_Label_1299739c-ad3d-4908-806e-4d91151a6e13_Enabled">
    <vt:lpwstr>true</vt:lpwstr>
  </property>
  <property fmtid="{D5CDD505-2E9C-101B-9397-08002B2CF9AE}" pid="4" name="MSIP_Label_1299739c-ad3d-4908-806e-4d91151a6e13_SetDate">
    <vt:lpwstr>2023-10-11T20:16:05Z</vt:lpwstr>
  </property>
  <property fmtid="{D5CDD505-2E9C-101B-9397-08002B2CF9AE}" pid="5" name="MSIP_Label_1299739c-ad3d-4908-806e-4d91151a6e13_Method">
    <vt:lpwstr>Standard</vt:lpwstr>
  </property>
  <property fmtid="{D5CDD505-2E9C-101B-9397-08002B2CF9AE}" pid="6" name="MSIP_Label_1299739c-ad3d-4908-806e-4d91151a6e13_Name">
    <vt:lpwstr>All Employees (Unrestricted)</vt:lpwstr>
  </property>
  <property fmtid="{D5CDD505-2E9C-101B-9397-08002B2CF9AE}" pid="7" name="MSIP_Label_1299739c-ad3d-4908-806e-4d91151a6e13_SiteId">
    <vt:lpwstr>cbc2c381-2f2e-4d93-91d1-506c9316ace7</vt:lpwstr>
  </property>
  <property fmtid="{D5CDD505-2E9C-101B-9397-08002B2CF9AE}" pid="8" name="MSIP_Label_1299739c-ad3d-4908-806e-4d91151a6e13_ActionId">
    <vt:lpwstr>f50ae9b8-a06f-4d23-b886-fa493475a0b2</vt:lpwstr>
  </property>
  <property fmtid="{D5CDD505-2E9C-101B-9397-08002B2CF9AE}" pid="9" name="MSIP_Label_1299739c-ad3d-4908-806e-4d91151a6e13_ContentBits">
    <vt:lpwstr>0</vt:lpwstr>
  </property>
  <property fmtid="{D5CDD505-2E9C-101B-9397-08002B2CF9AE}" pid="10" name="MediaServiceImageTags">
    <vt:lpwstr/>
  </property>
</Properties>
</file>