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sena4-my.sharepoint.com/personal/lylopezm_sena_edu_co/Documents/2021/MODIFICACIÓN CTOS/11. OC 63126 de 2020 - EQUIPOS NEX COMPUTER/OTROSI No. 2/"/>
    </mc:Choice>
  </mc:AlternateContent>
  <xr:revisionPtr revIDLastSave="0" documentId="8_{6C65F3A5-B2AF-47F6-9EE3-F5D4715FEF1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GION1" sheetId="6" r:id="rId1"/>
    <sheet name="REGION2" sheetId="7" r:id="rId2"/>
    <sheet name="REGION3" sheetId="8" r:id="rId3"/>
  </sheets>
  <definedNames>
    <definedName name="_xlnm._FilterDatabase" localSheetId="0" hidden="1">REGION1!$A$1:$G$54</definedName>
    <definedName name="_xlnm._FilterDatabase" localSheetId="1" hidden="1">REGION2!$A$1:$F$100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" i="6" l="1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4" i="7" l="1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3" i="7"/>
  <c r="D100" i="7"/>
  <c r="C100" i="7"/>
  <c r="D54" i="6"/>
  <c r="C54" i="6"/>
  <c r="F100" i="7" l="1"/>
</calcChain>
</file>

<file path=xl/sharedStrings.xml><?xml version="1.0" encoding="utf-8"?>
<sst xmlns="http://schemas.openxmlformats.org/spreadsheetml/2006/main" count="377" uniqueCount="170">
  <si>
    <t>NOMBRE REGIONAL</t>
  </si>
  <si>
    <t>CENTRO DE COSTO</t>
  </si>
  <si>
    <t>Bolívar</t>
  </si>
  <si>
    <t>Centro de Comercio y Servicios</t>
  </si>
  <si>
    <t>Amazonas</t>
  </si>
  <si>
    <t>Despacho Dirección</t>
  </si>
  <si>
    <t>Putumayo</t>
  </si>
  <si>
    <t>Centro Agroforestal y Acuícola Arapaima</t>
  </si>
  <si>
    <t>Antioquia</t>
  </si>
  <si>
    <t>Distrito Capital</t>
  </si>
  <si>
    <t>Centro de Tecnologías del Transporte</t>
  </si>
  <si>
    <t>Arauca</t>
  </si>
  <si>
    <t>Atlántico</t>
  </si>
  <si>
    <t>Cauca</t>
  </si>
  <si>
    <t xml:space="preserve">Centro Agropecuario </t>
  </si>
  <si>
    <t>Centro de Materiales y Ensayos</t>
  </si>
  <si>
    <t>Centro de Diseño y Metrología</t>
  </si>
  <si>
    <t>Cundinamarca</t>
  </si>
  <si>
    <t>Centro Industrial y de Desarrollo Empresarial de Soacha</t>
  </si>
  <si>
    <t>Centro para la Industria Petroquímica</t>
  </si>
  <si>
    <t>Meta</t>
  </si>
  <si>
    <t>Centro Agroindustrial del Meta</t>
  </si>
  <si>
    <t>Nariño</t>
  </si>
  <si>
    <t>Centro Internacional de Producción Limpia - Lope</t>
  </si>
  <si>
    <t>Santander</t>
  </si>
  <si>
    <t>Centro Industrial de Mantenimiento Integral</t>
  </si>
  <si>
    <t>Risaralda</t>
  </si>
  <si>
    <t>Centro de Diseño e Innovación Tecnológica Industrial</t>
  </si>
  <si>
    <t>Caldas</t>
  </si>
  <si>
    <t>Centro Pecuario y Agroempresarial</t>
  </si>
  <si>
    <t>Centro Agroempresarial y Turístico de los Andes</t>
  </si>
  <si>
    <t>Boyacá</t>
  </si>
  <si>
    <t xml:space="preserve">Centro de Desarrollo Agropecuario y Agroindustrial </t>
  </si>
  <si>
    <t>Quindío</t>
  </si>
  <si>
    <t>Centro Agroindustrial</t>
  </si>
  <si>
    <t>Centro para el Desarrollo Tecnológico de la Construcción y la Industrial</t>
  </si>
  <si>
    <t>Centro de Desarrollo Agroindustrial y Empresarial - Villeta</t>
  </si>
  <si>
    <t>Centro de Servicios Financieros</t>
  </si>
  <si>
    <t>Huila</t>
  </si>
  <si>
    <t>Centro Agroempresarial y Desarrollo Pecuario del Huila</t>
  </si>
  <si>
    <t>Centro de Servicios Empresariales y Turísticos</t>
  </si>
  <si>
    <t>Centro Atención Sector Agropecuario</t>
  </si>
  <si>
    <t>Guaviare</t>
  </si>
  <si>
    <t>Centro de Desarrollo Agroindustrial , Turístico y Tecnológico del Guaviare</t>
  </si>
  <si>
    <t>Valle del Cauca</t>
  </si>
  <si>
    <t>Centro de Biotecnología Industrial</t>
  </si>
  <si>
    <t>Vaupés</t>
  </si>
  <si>
    <t>Caquetá</t>
  </si>
  <si>
    <t>Centro de Automatización Industrial</t>
  </si>
  <si>
    <t>San Andrés</t>
  </si>
  <si>
    <t>Centro de Formación Turística, Gente de Mar y de Servicios</t>
  </si>
  <si>
    <t>Casanare</t>
  </si>
  <si>
    <t>Guajira</t>
  </si>
  <si>
    <t>Centro Industrial y de Energías Alternativas</t>
  </si>
  <si>
    <t>Cesar</t>
  </si>
  <si>
    <t>Centro Sur Colombiano de Logística Internacional</t>
  </si>
  <si>
    <t>Centro de Desarrollo Agroempresarial - Chia</t>
  </si>
  <si>
    <t>Centro de Formación en Diseño, Confección y Moda.</t>
  </si>
  <si>
    <t>Centro Tecnológico de la Amazonia</t>
  </si>
  <si>
    <t>Chocó</t>
  </si>
  <si>
    <t xml:space="preserve">Centro de Gestión Administrativa y Fortalecimiento Empresarial </t>
  </si>
  <si>
    <t>Córdoba</t>
  </si>
  <si>
    <t>Centro de Comercio y Turismo</t>
  </si>
  <si>
    <t>Centro Minero</t>
  </si>
  <si>
    <t>Centro de Recursos Naturales, Industria y Biodiversidad</t>
  </si>
  <si>
    <t>Centro Agroecológico y Empresarial - Fusagasuga</t>
  </si>
  <si>
    <t>Centro Agropecuario y de Biotecnología el Porvenir</t>
  </si>
  <si>
    <t>Centro Industrial y del Desarrollo Tecnológico</t>
  </si>
  <si>
    <t>Centro de Formación en Actividad Física y Cultura</t>
  </si>
  <si>
    <t>Tolima</t>
  </si>
  <si>
    <t>Centro de Industria y Construcción</t>
  </si>
  <si>
    <t>Centro Agroindustrial y Fortalecimiento Empresarial de Casanare</t>
  </si>
  <si>
    <t>Dirección General</t>
  </si>
  <si>
    <t>Centro de Electricidad, Electrónica y Telecomunicaciones</t>
  </si>
  <si>
    <t>Centro para la Industria de la Comunicación Grafica</t>
  </si>
  <si>
    <t>Centro de Gestión Agroempresarial del Oriente</t>
  </si>
  <si>
    <t>Centro de Formación Minero Ambiental</t>
  </si>
  <si>
    <t>Centro Agropecuario la Granja</t>
  </si>
  <si>
    <t>Sucre</t>
  </si>
  <si>
    <t>Centro de la Innovación, la Tecnología y los Servicios</t>
  </si>
  <si>
    <t>Guainía</t>
  </si>
  <si>
    <t>Centro de Gestión de Mercados, Logística y Tecnologías de la Información</t>
  </si>
  <si>
    <t>Centro Agroturístico</t>
  </si>
  <si>
    <t>Centro de Tecnología de la Manufactura Avanzada.</t>
  </si>
  <si>
    <t>Centro Latinoamericano de Especies Menores</t>
  </si>
  <si>
    <t>Centro Industrial de Mantenimiento y Manufactura</t>
  </si>
  <si>
    <t>Centro de Tecnologías Agroindustriales</t>
  </si>
  <si>
    <t>Centro de Formación de Talento Humano en Salud</t>
  </si>
  <si>
    <t>Centro de Tecnologías para la Construcción y la Madera</t>
  </si>
  <si>
    <t xml:space="preserve">Complejo Tecnológico Minero Agroempresarial </t>
  </si>
  <si>
    <t>Magdalena</t>
  </si>
  <si>
    <t>Centro de Gestión Industrial</t>
  </si>
  <si>
    <t>Complejo Tecnológico Agroindustrial, Pecuario y Turístico</t>
  </si>
  <si>
    <t>Centro Tecnológico del Mobiliario</t>
  </si>
  <si>
    <t>Centro Náutico Pesquero de Buenaventura</t>
  </si>
  <si>
    <t>Centro de los Recursos Naturales Renovables - La Salada</t>
  </si>
  <si>
    <t>Norte de Santander</t>
  </si>
  <si>
    <t xml:space="preserve">Centro de la Industria, la Empresa y los Servicios </t>
  </si>
  <si>
    <t>Centro Biotecnológico del Caribe</t>
  </si>
  <si>
    <t>Centro de Gestión y Desarrollo Sostenible Surcolombiano</t>
  </si>
  <si>
    <t xml:space="preserve">Centro de Teleinformática y Producción Industrial </t>
  </si>
  <si>
    <t>Centro de Biotecnología Agropecuaria - Mosquera</t>
  </si>
  <si>
    <t>Vichada</t>
  </si>
  <si>
    <t>Centro de Producción y Transformación Agroindustrial de la Orinoquia</t>
  </si>
  <si>
    <t>Centro de Gestión Tecnológica de Servicios</t>
  </si>
  <si>
    <t>Centro de Gestión y Desarrollo Agroindustrial de Arauca</t>
  </si>
  <si>
    <t>Centro para la Formación Cafetera</t>
  </si>
  <si>
    <t>Centro de Servicios de Salud</t>
  </si>
  <si>
    <t>Centro de la Tecnología de Diseño y la Productividad Empresarial - Girardot</t>
  </si>
  <si>
    <t>Centro del Diseño y Manufactura del Cuero</t>
  </si>
  <si>
    <t>Centro de Desarrollo Agroempresarial y Turístico del Huila</t>
  </si>
  <si>
    <t>Centro de Operación y Mantenimiento Minero</t>
  </si>
  <si>
    <t>Centro Agroindustrial y Pesquero de la Costa Pacifica</t>
  </si>
  <si>
    <t>Centro para la Biodiversidad y el Turismo del Amazonas</t>
  </si>
  <si>
    <t>Centro Ambiental y Ecoturistico del Nororiente Amazónico</t>
  </si>
  <si>
    <t>Centro Nacional de Hoteleria, Turismo y Alimentos</t>
  </si>
  <si>
    <t>Centro de Formación Agroindustrial</t>
  </si>
  <si>
    <t>Centro Internacional Náutico, Fluvial y Portuario</t>
  </si>
  <si>
    <t>Centro Agroempresarial y Minero</t>
  </si>
  <si>
    <t>Centro de Industria y Servicios del Meta</t>
  </si>
  <si>
    <t>Centro de la Construcción</t>
  </si>
  <si>
    <t>Centro Nacional de Asistencia Técnica a la Industria -ASTIN</t>
  </si>
  <si>
    <t>Complejo Tecnológico, Turístico y Agroindustrial del Occidente Antioqueño</t>
  </si>
  <si>
    <t>Complejo Tecnológico para la Gestión Agroempresarial</t>
  </si>
  <si>
    <t>Centro de Electricidad y Automatización Industrial -CEAI</t>
  </si>
  <si>
    <t>Centro de Logística y Promoción Ecoturística del Magdalena</t>
  </si>
  <si>
    <t>Centro Agroempresarial</t>
  </si>
  <si>
    <t>Centro Agropecuario de Buga</t>
  </si>
  <si>
    <t>Centro para el Desarrollo del Hábitat y la Construcción</t>
  </si>
  <si>
    <t>Centro de Comercio</t>
  </si>
  <si>
    <t xml:space="preserve">Centro de Servicios y Gestión Empresarial </t>
  </si>
  <si>
    <t>Centro para el Desarrollo Agroecologico y Agroindustrial</t>
  </si>
  <si>
    <t>Centro Nacional Colombo Alemán</t>
  </si>
  <si>
    <t xml:space="preserve">Centro Industrial y de Aviación </t>
  </si>
  <si>
    <t>Centro de Comercio, Industria y Turismo de Córdoba</t>
  </si>
  <si>
    <t>Centro de Manufactura en Textil y Cuero</t>
  </si>
  <si>
    <t>Centro Metalmecánico</t>
  </si>
  <si>
    <t>Centro de Gestión Administrativa</t>
  </si>
  <si>
    <t xml:space="preserve">Centro Industrial del Diseño y la Manufactura </t>
  </si>
  <si>
    <t xml:space="preserve">Centro de la Innovación, la Agroindustria y la aviación </t>
  </si>
  <si>
    <t>Centro Textil y de Gestión Industrial</t>
  </si>
  <si>
    <t xml:space="preserve">Centro Agropecuario y de Servicios Ambientales </t>
  </si>
  <si>
    <t>Centro de Procesos Industriales y construcción</t>
  </si>
  <si>
    <t>Centro Agroempresarial y Acuícola</t>
  </si>
  <si>
    <t xml:space="preserve">Centro de Diseño Tecnológico Industrial </t>
  </si>
  <si>
    <t>IMPRESORAS RADICADORAS</t>
  </si>
  <si>
    <t>IMPRESORAS DE CODIGOS</t>
  </si>
  <si>
    <t>ZONA</t>
  </si>
  <si>
    <t>IMPRESORAS A ENVIAR</t>
  </si>
  <si>
    <t>IMPRESORA A ENVIAR</t>
  </si>
  <si>
    <t>cantidad</t>
  </si>
  <si>
    <t>Guia</t>
  </si>
  <si>
    <t>entregado solicita ingeniero entregar de primero</t>
  </si>
  <si>
    <t>NO CONTESTA OLGA</t>
  </si>
  <si>
    <t>ENTREGADO</t>
  </si>
  <si>
    <t>NO CONTESTA EL CELULAR INDICADO</t>
  </si>
  <si>
    <t>item	Serial_Number
1	20289B260D
2	20289B2603</t>
  </si>
  <si>
    <t>item</t>
  </si>
  <si>
    <t>Serial_Number</t>
  </si>
  <si>
    <t>20289B260D</t>
  </si>
  <si>
    <t>20289B2603</t>
  </si>
  <si>
    <t>SE ENTREGA EN 2 ENTREGAS</t>
  </si>
  <si>
    <t>ENTREADO</t>
  </si>
  <si>
    <t>GUIA</t>
  </si>
  <si>
    <t>AISLAMIENTO- SE REPROGRAMA ENTREGA PARA PROXIMA SEMANA</t>
  </si>
  <si>
    <t>ENTREGAS TOTALES</t>
  </si>
  <si>
    <t xml:space="preserve">SE ENVIA CORREO PARA QUE  CONFIRMEN FECHA DE RECIBIDO </t>
  </si>
  <si>
    <t>REGION1     86</t>
  </si>
  <si>
    <t>REGION 3      2</t>
  </si>
  <si>
    <t>REGION2    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</si>
</sst>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u/>
      <sz val="10"/>
      <color theme="10"/>
      <name val="MS Sans Serif"/>
      <family val="2"/>
    </font>
    <font>
      <b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9"/>
      <color theme="0"/>
      <name val="Calibri"/>
      <family val="2"/>
    </font>
    <font>
      <b/>
      <sz val="9"/>
      <color theme="0"/>
      <name val="Calibri"/>
      <family val="2"/>
      <scheme val="minor"/>
    </font>
    <font>
      <sz val="11"/>
      <color rgb="FF000000"/>
      <name val="Calibri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1" fillId="0" borderId="0"/>
  </cellStyleXfs>
  <cellXfs count="81">
    <xf numFmtId="0" fontId="0" fillId="0" borderId="0" xfId="0"/>
    <xf numFmtId="0" fontId="5" fillId="0" borderId="1" xfId="0" applyFont="1" applyFill="1" applyBorder="1"/>
    <xf numFmtId="0" fontId="6" fillId="0" borderId="1" xfId="0" applyFont="1" applyFill="1" applyBorder="1"/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0" fontId="0" fillId="0" borderId="1" xfId="0" applyBorder="1"/>
    <xf numFmtId="0" fontId="7" fillId="2" borderId="3" xfId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6" fillId="3" borderId="1" xfId="0" applyFont="1" applyFill="1" applyBorder="1"/>
    <xf numFmtId="0" fontId="0" fillId="3" borderId="1" xfId="0" applyFill="1" applyBorder="1"/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left" vertical="center" wrapText="1"/>
    </xf>
    <xf numFmtId="0" fontId="5" fillId="4" borderId="1" xfId="1" applyNumberFormat="1" applyFont="1" applyFill="1" applyBorder="1" applyAlignment="1">
      <alignment horizontal="center" vertical="center" wrapText="1"/>
    </xf>
    <xf numFmtId="0" fontId="5" fillId="4" borderId="1" xfId="1" applyNumberFormat="1" applyFont="1" applyFill="1" applyBorder="1" applyAlignment="1">
      <alignment horizontal="left" vertical="center" wrapText="1"/>
    </xf>
    <xf numFmtId="0" fontId="5" fillId="4" borderId="1" xfId="0" applyFont="1" applyFill="1" applyBorder="1"/>
    <xf numFmtId="0" fontId="0" fillId="4" borderId="1" xfId="0" applyFill="1" applyBorder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2" borderId="1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3" fillId="6" borderId="1" xfId="1" applyFont="1" applyFill="1" applyBorder="1" applyAlignment="1">
      <alignment horizontal="center" vertical="center" wrapText="1"/>
    </xf>
    <xf numFmtId="0" fontId="13" fillId="6" borderId="1" xfId="1" applyNumberFormat="1" applyFont="1" applyFill="1" applyBorder="1" applyAlignment="1">
      <alignment horizontal="left" vertical="center" wrapText="1"/>
    </xf>
    <xf numFmtId="0" fontId="13" fillId="6" borderId="1" xfId="0" applyFont="1" applyFill="1" applyBorder="1"/>
    <xf numFmtId="0" fontId="11" fillId="6" borderId="1" xfId="0" applyFont="1" applyFill="1" applyBorder="1"/>
    <xf numFmtId="0" fontId="11" fillId="0" borderId="0" xfId="0" applyFont="1"/>
    <xf numFmtId="0" fontId="11" fillId="5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left" vertical="center" wrapText="1"/>
    </xf>
    <xf numFmtId="0" fontId="13" fillId="5" borderId="1" xfId="0" applyFont="1" applyFill="1" applyBorder="1"/>
    <xf numFmtId="0" fontId="11" fillId="5" borderId="1" xfId="0" applyFont="1" applyFill="1" applyBorder="1"/>
    <xf numFmtId="0" fontId="11" fillId="5" borderId="1" xfId="1" applyFont="1" applyFill="1" applyBorder="1" applyAlignment="1">
      <alignment horizontal="center" vertical="center"/>
    </xf>
    <xf numFmtId="0" fontId="13" fillId="5" borderId="1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left" vertical="center" wrapText="1"/>
    </xf>
    <xf numFmtId="0" fontId="11" fillId="5" borderId="1" xfId="1" applyFont="1" applyFill="1" applyBorder="1" applyAlignment="1">
      <alignment horizontal="right" vertical="center" wrapText="1"/>
    </xf>
    <xf numFmtId="0" fontId="13" fillId="5" borderId="1" xfId="1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left" vertical="center" wrapText="1"/>
    </xf>
    <xf numFmtId="0" fontId="11" fillId="5" borderId="1" xfId="1" applyNumberFormat="1" applyFont="1" applyFill="1" applyBorder="1" applyAlignment="1">
      <alignment horizontal="center" vertical="center" wrapText="1"/>
    </xf>
    <xf numFmtId="0" fontId="11" fillId="5" borderId="1" xfId="1" applyNumberFormat="1" applyFont="1" applyFill="1" applyBorder="1" applyAlignment="1">
      <alignment horizontal="left" vertical="center" wrapText="1"/>
    </xf>
    <xf numFmtId="0" fontId="11" fillId="6" borderId="1" xfId="1" applyNumberFormat="1" applyFont="1" applyFill="1" applyBorder="1" applyAlignment="1">
      <alignment horizontal="center" vertical="center" wrapText="1"/>
    </xf>
    <xf numFmtId="0" fontId="11" fillId="6" borderId="1" xfId="1" applyNumberFormat="1" applyFont="1" applyFill="1" applyBorder="1" applyAlignment="1">
      <alignment horizontal="left" vertical="center" wrapText="1"/>
    </xf>
    <xf numFmtId="0" fontId="11" fillId="6" borderId="1" xfId="1" applyFont="1" applyFill="1" applyBorder="1" applyAlignment="1">
      <alignment horizontal="center" vertical="center" wrapText="1"/>
    </xf>
    <xf numFmtId="0" fontId="11" fillId="6" borderId="1" xfId="1" applyFont="1" applyFill="1" applyBorder="1" applyAlignment="1">
      <alignment horizontal="left" vertical="center" wrapText="1"/>
    </xf>
    <xf numFmtId="49" fontId="13" fillId="5" borderId="1" xfId="1" applyNumberFormat="1" applyFont="1" applyFill="1" applyBorder="1" applyAlignment="1">
      <alignment horizontal="center" vertical="center" wrapText="1"/>
    </xf>
    <xf numFmtId="0" fontId="11" fillId="7" borderId="1" xfId="1" applyFont="1" applyFill="1" applyBorder="1" applyAlignment="1">
      <alignment horizontal="center" vertical="center" wrapText="1"/>
    </xf>
    <xf numFmtId="0" fontId="11" fillId="7" borderId="1" xfId="1" applyFont="1" applyFill="1" applyBorder="1" applyAlignment="1">
      <alignment horizontal="left" vertical="center" wrapText="1"/>
    </xf>
    <xf numFmtId="0" fontId="13" fillId="7" borderId="1" xfId="0" applyFont="1" applyFill="1" applyBorder="1"/>
    <xf numFmtId="0" fontId="11" fillId="7" borderId="1" xfId="0" applyFont="1" applyFill="1" applyBorder="1"/>
    <xf numFmtId="0" fontId="11" fillId="5" borderId="1" xfId="1" applyNumberFormat="1" applyFont="1" applyFill="1" applyBorder="1" applyAlignment="1">
      <alignment vertical="center" wrapText="1"/>
    </xf>
    <xf numFmtId="0" fontId="13" fillId="5" borderId="1" xfId="0" applyFont="1" applyFill="1" applyBorder="1" applyAlignment="1"/>
    <xf numFmtId="0" fontId="11" fillId="5" borderId="1" xfId="0" applyFont="1" applyFill="1" applyBorder="1" applyAlignment="1"/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3" fillId="0" borderId="1" xfId="0" applyFont="1" applyFill="1" applyBorder="1"/>
    <xf numFmtId="0" fontId="11" fillId="0" borderId="1" xfId="0" applyFont="1" applyFill="1" applyBorder="1"/>
    <xf numFmtId="0" fontId="11" fillId="0" borderId="1" xfId="0" applyFont="1" applyBorder="1"/>
    <xf numFmtId="0" fontId="1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</cellXfs>
  <cellStyles count="7">
    <cellStyle name="Hipervínculo 3" xfId="5" xr:uid="{00000000-0005-0000-0000-000001000000}"/>
    <cellStyle name="Millares 3" xfId="3" xr:uid="{00000000-0005-0000-0000-000003000000}"/>
    <cellStyle name="Normal" xfId="0" builtinId="0"/>
    <cellStyle name="Normal 2" xfId="6" xr:uid="{00000000-0005-0000-0000-000005000000}"/>
    <cellStyle name="Normal 2 2" xfId="1" xr:uid="{00000000-0005-0000-0000-000006000000}"/>
    <cellStyle name="Normal 3" xfId="2" xr:uid="{00000000-0005-0000-0000-000007000000}"/>
    <cellStyle name="Normal 4 2" xfId="4" xr:uid="{00000000-0005-0000-0000-000008000000}"/>
  </cellStyles>
  <dxfs count="0"/>
  <tableStyles count="0" defaultTableStyle="TableStyleMedium2" defaultPivotStyle="PivotStyleLight16"/>
  <colors>
    <mruColors>
      <color rgb="FFFF33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F3132-1E0C-BD44-A032-C37DD90A4257}">
  <dimension ref="A1:I60"/>
  <sheetViews>
    <sheetView tabSelected="1" topLeftCell="A32" zoomScale="85" zoomScaleNormal="85" workbookViewId="0">
      <selection activeCell="F58" sqref="F58"/>
    </sheetView>
  </sheetViews>
  <sheetFormatPr baseColWidth="10" defaultColWidth="11.42578125" defaultRowHeight="11.25" x14ac:dyDescent="0.2"/>
  <cols>
    <col min="1" max="1" width="16.7109375" style="44" customWidth="1"/>
    <col min="2" max="2" width="45.7109375" style="44" customWidth="1"/>
    <col min="3" max="3" width="18.140625" style="44" customWidth="1"/>
    <col min="4" max="4" width="19.140625" style="44" customWidth="1"/>
    <col min="5" max="5" width="11.42578125" style="44"/>
    <col min="6" max="6" width="17.42578125" style="44" customWidth="1"/>
    <col min="7" max="7" width="36.7109375" style="35" customWidth="1"/>
    <col min="8" max="8" width="11.42578125" style="44"/>
    <col min="9" max="9" width="25" style="35" bestFit="1" customWidth="1"/>
    <col min="10" max="16384" width="11.42578125" style="44"/>
  </cols>
  <sheetData>
    <row r="1" spans="1:9" s="38" customFormat="1" ht="26.25" customHeight="1" x14ac:dyDescent="0.2">
      <c r="A1" s="36" t="s">
        <v>0</v>
      </c>
      <c r="B1" s="36" t="s">
        <v>1</v>
      </c>
      <c r="C1" s="74" t="s">
        <v>145</v>
      </c>
      <c r="D1" s="74" t="s">
        <v>146</v>
      </c>
      <c r="E1" s="37" t="s">
        <v>147</v>
      </c>
      <c r="F1" s="75" t="s">
        <v>148</v>
      </c>
      <c r="G1" s="29" t="s">
        <v>163</v>
      </c>
      <c r="I1" s="39"/>
    </row>
    <row r="2" spans="1:9" x14ac:dyDescent="0.2">
      <c r="A2" s="40" t="s">
        <v>8</v>
      </c>
      <c r="B2" s="41" t="s">
        <v>5</v>
      </c>
      <c r="C2" s="42">
        <v>3</v>
      </c>
      <c r="D2" s="42">
        <v>1</v>
      </c>
      <c r="E2" s="42">
        <v>1</v>
      </c>
      <c r="F2" s="43">
        <f>+D2+C2</f>
        <v>4</v>
      </c>
      <c r="G2" s="30" t="s">
        <v>153</v>
      </c>
    </row>
    <row r="3" spans="1:9" x14ac:dyDescent="0.2">
      <c r="A3" s="45" t="s">
        <v>8</v>
      </c>
      <c r="B3" s="46" t="s">
        <v>57</v>
      </c>
      <c r="C3" s="47">
        <v>1</v>
      </c>
      <c r="D3" s="48">
        <v>1</v>
      </c>
      <c r="E3" s="48">
        <v>1</v>
      </c>
      <c r="F3" s="48">
        <f t="shared" ref="F3:F53" si="0">+D3+C3</f>
        <v>2</v>
      </c>
      <c r="G3" s="31" t="s">
        <v>154</v>
      </c>
    </row>
    <row r="4" spans="1:9" x14ac:dyDescent="0.2">
      <c r="A4" s="31" t="s">
        <v>8</v>
      </c>
      <c r="B4" s="48" t="s">
        <v>83</v>
      </c>
      <c r="C4" s="48">
        <v>1</v>
      </c>
      <c r="D4" s="48">
        <v>1</v>
      </c>
      <c r="E4" s="48">
        <v>1</v>
      </c>
      <c r="F4" s="48">
        <f t="shared" si="0"/>
        <v>2</v>
      </c>
      <c r="G4" s="31" t="s">
        <v>154</v>
      </c>
    </row>
    <row r="5" spans="1:9" x14ac:dyDescent="0.2">
      <c r="A5" s="45" t="s">
        <v>8</v>
      </c>
      <c r="B5" s="46" t="s">
        <v>93</v>
      </c>
      <c r="C5" s="47">
        <v>1</v>
      </c>
      <c r="D5" s="48">
        <v>1</v>
      </c>
      <c r="E5" s="48">
        <v>1</v>
      </c>
      <c r="F5" s="48">
        <f t="shared" si="0"/>
        <v>2</v>
      </c>
      <c r="G5" s="31" t="s">
        <v>154</v>
      </c>
    </row>
    <row r="6" spans="1:9" x14ac:dyDescent="0.2">
      <c r="A6" s="45" t="s">
        <v>8</v>
      </c>
      <c r="B6" s="46" t="s">
        <v>95</v>
      </c>
      <c r="C6" s="47">
        <v>1</v>
      </c>
      <c r="D6" s="48">
        <v>1</v>
      </c>
      <c r="E6" s="48">
        <v>1</v>
      </c>
      <c r="F6" s="48">
        <f t="shared" si="0"/>
        <v>2</v>
      </c>
      <c r="G6" s="31" t="s">
        <v>154</v>
      </c>
    </row>
    <row r="7" spans="1:9" x14ac:dyDescent="0.2">
      <c r="A7" s="45" t="s">
        <v>8</v>
      </c>
      <c r="B7" s="46" t="s">
        <v>107</v>
      </c>
      <c r="C7" s="47">
        <v>1</v>
      </c>
      <c r="D7" s="48">
        <v>1</v>
      </c>
      <c r="E7" s="48">
        <v>1</v>
      </c>
      <c r="F7" s="48">
        <f t="shared" si="0"/>
        <v>2</v>
      </c>
      <c r="G7" s="31" t="s">
        <v>154</v>
      </c>
    </row>
    <row r="8" spans="1:9" x14ac:dyDescent="0.2">
      <c r="A8" s="49" t="s">
        <v>8</v>
      </c>
      <c r="B8" s="46" t="s">
        <v>140</v>
      </c>
      <c r="C8" s="47">
        <v>1</v>
      </c>
      <c r="D8" s="48">
        <v>1</v>
      </c>
      <c r="E8" s="48">
        <v>1</v>
      </c>
      <c r="F8" s="48">
        <f t="shared" si="0"/>
        <v>2</v>
      </c>
      <c r="G8" s="31" t="s">
        <v>154</v>
      </c>
    </row>
    <row r="9" spans="1:9" x14ac:dyDescent="0.2">
      <c r="A9" s="49" t="s">
        <v>8</v>
      </c>
      <c r="B9" s="46" t="s">
        <v>128</v>
      </c>
      <c r="C9" s="47">
        <v>1</v>
      </c>
      <c r="D9" s="48">
        <v>1</v>
      </c>
      <c r="E9" s="48">
        <v>1</v>
      </c>
      <c r="F9" s="48">
        <f t="shared" si="0"/>
        <v>2</v>
      </c>
      <c r="G9" s="31" t="s">
        <v>154</v>
      </c>
    </row>
    <row r="10" spans="1:9" x14ac:dyDescent="0.2">
      <c r="A10" s="45" t="s">
        <v>8</v>
      </c>
      <c r="B10" s="46" t="s">
        <v>129</v>
      </c>
      <c r="C10" s="47">
        <v>1</v>
      </c>
      <c r="D10" s="48">
        <v>1</v>
      </c>
      <c r="E10" s="48">
        <v>1</v>
      </c>
      <c r="F10" s="48">
        <f t="shared" si="0"/>
        <v>2</v>
      </c>
      <c r="G10" s="79" t="s">
        <v>154</v>
      </c>
    </row>
    <row r="11" spans="1:9" x14ac:dyDescent="0.2">
      <c r="A11" s="45" t="s">
        <v>8</v>
      </c>
      <c r="B11" s="46" t="s">
        <v>130</v>
      </c>
      <c r="C11" s="47">
        <v>1</v>
      </c>
      <c r="D11" s="48">
        <v>1</v>
      </c>
      <c r="E11" s="48">
        <v>1</v>
      </c>
      <c r="F11" s="48">
        <f t="shared" si="0"/>
        <v>2</v>
      </c>
      <c r="G11" s="79"/>
    </row>
    <row r="12" spans="1:9" x14ac:dyDescent="0.2">
      <c r="A12" s="50" t="s">
        <v>12</v>
      </c>
      <c r="B12" s="51" t="s">
        <v>5</v>
      </c>
      <c r="C12" s="47">
        <v>1</v>
      </c>
      <c r="D12" s="47">
        <v>1</v>
      </c>
      <c r="E12" s="47">
        <v>1</v>
      </c>
      <c r="F12" s="48">
        <f t="shared" si="0"/>
        <v>2</v>
      </c>
      <c r="G12" s="31" t="s">
        <v>154</v>
      </c>
    </row>
    <row r="13" spans="1:9" x14ac:dyDescent="0.2">
      <c r="A13" s="45" t="s">
        <v>12</v>
      </c>
      <c r="B13" s="46" t="s">
        <v>131</v>
      </c>
      <c r="C13" s="47">
        <v>1</v>
      </c>
      <c r="D13" s="48">
        <v>1</v>
      </c>
      <c r="E13" s="48">
        <v>1</v>
      </c>
      <c r="F13" s="48">
        <f t="shared" si="0"/>
        <v>2</v>
      </c>
      <c r="G13" s="31" t="s">
        <v>154</v>
      </c>
    </row>
    <row r="14" spans="1:9" x14ac:dyDescent="0.2">
      <c r="A14" s="45" t="s">
        <v>12</v>
      </c>
      <c r="B14" s="46" t="s">
        <v>132</v>
      </c>
      <c r="C14" s="47">
        <v>1</v>
      </c>
      <c r="D14" s="48">
        <v>1</v>
      </c>
      <c r="E14" s="48">
        <v>1</v>
      </c>
      <c r="F14" s="48">
        <f t="shared" si="0"/>
        <v>2</v>
      </c>
      <c r="G14" s="79" t="s">
        <v>154</v>
      </c>
    </row>
    <row r="15" spans="1:9" x14ac:dyDescent="0.2">
      <c r="A15" s="45" t="s">
        <v>12</v>
      </c>
      <c r="B15" s="46" t="s">
        <v>133</v>
      </c>
      <c r="C15" s="47">
        <v>1</v>
      </c>
      <c r="D15" s="48">
        <v>1</v>
      </c>
      <c r="E15" s="48">
        <v>1</v>
      </c>
      <c r="F15" s="48">
        <f t="shared" si="0"/>
        <v>2</v>
      </c>
      <c r="G15" s="79"/>
    </row>
    <row r="16" spans="1:9" x14ac:dyDescent="0.2">
      <c r="A16" s="45" t="s">
        <v>12</v>
      </c>
      <c r="B16" s="46" t="s">
        <v>3</v>
      </c>
      <c r="C16" s="47">
        <v>1</v>
      </c>
      <c r="D16" s="52">
        <v>1</v>
      </c>
      <c r="E16" s="52">
        <v>1</v>
      </c>
      <c r="F16" s="48">
        <f t="shared" si="0"/>
        <v>2</v>
      </c>
      <c r="G16" s="31" t="s">
        <v>154</v>
      </c>
    </row>
    <row r="17" spans="1:7" x14ac:dyDescent="0.2">
      <c r="A17" s="53" t="s">
        <v>2</v>
      </c>
      <c r="B17" s="54" t="s">
        <v>5</v>
      </c>
      <c r="C17" s="47">
        <v>1</v>
      </c>
      <c r="D17" s="47">
        <v>1</v>
      </c>
      <c r="E17" s="47">
        <v>1</v>
      </c>
      <c r="F17" s="48">
        <f t="shared" si="0"/>
        <v>2</v>
      </c>
      <c r="G17" s="31" t="s">
        <v>154</v>
      </c>
    </row>
    <row r="18" spans="1:7" x14ac:dyDescent="0.2">
      <c r="A18" s="55" t="s">
        <v>2</v>
      </c>
      <c r="B18" s="56" t="s">
        <v>3</v>
      </c>
      <c r="C18" s="47">
        <v>1</v>
      </c>
      <c r="D18" s="48">
        <v>1</v>
      </c>
      <c r="E18" s="48">
        <v>1</v>
      </c>
      <c r="F18" s="48">
        <f t="shared" si="0"/>
        <v>2</v>
      </c>
      <c r="G18" s="31" t="s">
        <v>154</v>
      </c>
    </row>
    <row r="19" spans="1:7" x14ac:dyDescent="0.2">
      <c r="A19" s="55" t="s">
        <v>2</v>
      </c>
      <c r="B19" s="56" t="s">
        <v>19</v>
      </c>
      <c r="C19" s="47">
        <v>1</v>
      </c>
      <c r="D19" s="48">
        <v>1</v>
      </c>
      <c r="E19" s="48">
        <v>1</v>
      </c>
      <c r="F19" s="48">
        <f t="shared" si="0"/>
        <v>2</v>
      </c>
      <c r="G19" s="31" t="s">
        <v>154</v>
      </c>
    </row>
    <row r="20" spans="1:7" x14ac:dyDescent="0.2">
      <c r="A20" s="57" t="s">
        <v>2</v>
      </c>
      <c r="B20" s="58" t="s">
        <v>117</v>
      </c>
      <c r="C20" s="42">
        <v>1</v>
      </c>
      <c r="D20" s="43">
        <v>1</v>
      </c>
      <c r="E20" s="43">
        <v>1</v>
      </c>
      <c r="F20" s="43">
        <f t="shared" si="0"/>
        <v>2</v>
      </c>
      <c r="G20" s="30" t="s">
        <v>153</v>
      </c>
    </row>
    <row r="21" spans="1:7" x14ac:dyDescent="0.2">
      <c r="A21" s="55" t="s">
        <v>2</v>
      </c>
      <c r="B21" s="56" t="s">
        <v>118</v>
      </c>
      <c r="C21" s="47">
        <v>1</v>
      </c>
      <c r="D21" s="48">
        <v>1</v>
      </c>
      <c r="E21" s="48">
        <v>1</v>
      </c>
      <c r="F21" s="48">
        <f t="shared" si="0"/>
        <v>2</v>
      </c>
      <c r="G21" s="31" t="s">
        <v>162</v>
      </c>
    </row>
    <row r="22" spans="1:7" x14ac:dyDescent="0.2">
      <c r="A22" s="50" t="s">
        <v>17</v>
      </c>
      <c r="B22" s="51" t="s">
        <v>5</v>
      </c>
      <c r="C22" s="47">
        <v>1</v>
      </c>
      <c r="D22" s="48">
        <v>1</v>
      </c>
      <c r="E22" s="47">
        <v>1</v>
      </c>
      <c r="F22" s="48">
        <f t="shared" si="0"/>
        <v>2</v>
      </c>
      <c r="G22" s="31" t="s">
        <v>154</v>
      </c>
    </row>
    <row r="23" spans="1:7" x14ac:dyDescent="0.2">
      <c r="A23" s="45" t="s">
        <v>17</v>
      </c>
      <c r="B23" s="46" t="s">
        <v>18</v>
      </c>
      <c r="C23" s="47">
        <v>1</v>
      </c>
      <c r="D23" s="48">
        <v>1</v>
      </c>
      <c r="E23" s="48">
        <v>1</v>
      </c>
      <c r="F23" s="48">
        <f t="shared" si="0"/>
        <v>2</v>
      </c>
      <c r="G23" s="31" t="s">
        <v>154</v>
      </c>
    </row>
    <row r="24" spans="1:7" x14ac:dyDescent="0.2">
      <c r="A24" s="59" t="s">
        <v>17</v>
      </c>
      <c r="B24" s="60" t="s">
        <v>56</v>
      </c>
      <c r="C24" s="42">
        <v>1</v>
      </c>
      <c r="D24" s="43">
        <v>1</v>
      </c>
      <c r="E24" s="43">
        <v>1</v>
      </c>
      <c r="F24" s="43">
        <f t="shared" si="0"/>
        <v>2</v>
      </c>
      <c r="G24" s="30" t="s">
        <v>161</v>
      </c>
    </row>
    <row r="25" spans="1:7" x14ac:dyDescent="0.2">
      <c r="A25" s="59" t="s">
        <v>17</v>
      </c>
      <c r="B25" s="60" t="s">
        <v>101</v>
      </c>
      <c r="C25" s="42">
        <v>1</v>
      </c>
      <c r="D25" s="43">
        <v>1</v>
      </c>
      <c r="E25" s="43">
        <v>1</v>
      </c>
      <c r="F25" s="43">
        <f t="shared" si="0"/>
        <v>2</v>
      </c>
      <c r="G25" s="30" t="s">
        <v>161</v>
      </c>
    </row>
    <row r="26" spans="1:7" x14ac:dyDescent="0.2">
      <c r="A26" s="61" t="s">
        <v>9</v>
      </c>
      <c r="B26" s="51" t="s">
        <v>5</v>
      </c>
      <c r="C26" s="47">
        <v>3</v>
      </c>
      <c r="D26" s="47">
        <v>1</v>
      </c>
      <c r="E26" s="47">
        <v>1</v>
      </c>
      <c r="F26" s="48">
        <f t="shared" si="0"/>
        <v>4</v>
      </c>
      <c r="G26" s="31" t="s">
        <v>154</v>
      </c>
    </row>
    <row r="27" spans="1:7" x14ac:dyDescent="0.2">
      <c r="A27" s="45" t="s">
        <v>9</v>
      </c>
      <c r="B27" s="46" t="s">
        <v>10</v>
      </c>
      <c r="C27" s="47">
        <v>1</v>
      </c>
      <c r="D27" s="48">
        <v>1</v>
      </c>
      <c r="E27" s="48">
        <v>1</v>
      </c>
      <c r="F27" s="48">
        <f t="shared" si="0"/>
        <v>2</v>
      </c>
      <c r="G27" s="31" t="s">
        <v>154</v>
      </c>
    </row>
    <row r="28" spans="1:7" x14ac:dyDescent="0.2">
      <c r="A28" s="45" t="s">
        <v>9</v>
      </c>
      <c r="B28" s="46" t="s">
        <v>15</v>
      </c>
      <c r="C28" s="47">
        <v>1</v>
      </c>
      <c r="D28" s="48">
        <v>1</v>
      </c>
      <c r="E28" s="48">
        <v>1</v>
      </c>
      <c r="F28" s="48">
        <f t="shared" si="0"/>
        <v>2</v>
      </c>
      <c r="G28" s="31" t="s">
        <v>154</v>
      </c>
    </row>
    <row r="29" spans="1:7" x14ac:dyDescent="0.2">
      <c r="A29" s="45" t="s">
        <v>9</v>
      </c>
      <c r="B29" s="46" t="s">
        <v>16</v>
      </c>
      <c r="C29" s="47">
        <v>1</v>
      </c>
      <c r="D29" s="48">
        <v>1</v>
      </c>
      <c r="E29" s="48">
        <v>1</v>
      </c>
      <c r="F29" s="48">
        <f t="shared" si="0"/>
        <v>2</v>
      </c>
      <c r="G29" s="31" t="s">
        <v>154</v>
      </c>
    </row>
    <row r="30" spans="1:7" ht="22.5" x14ac:dyDescent="0.2">
      <c r="A30" s="62" t="s">
        <v>9</v>
      </c>
      <c r="B30" s="63" t="s">
        <v>37</v>
      </c>
      <c r="C30" s="64">
        <v>2</v>
      </c>
      <c r="D30" s="65">
        <v>1</v>
      </c>
      <c r="E30" s="65">
        <v>1</v>
      </c>
      <c r="F30" s="65">
        <f t="shared" si="0"/>
        <v>3</v>
      </c>
      <c r="G30" s="76" t="s">
        <v>164</v>
      </c>
    </row>
    <row r="31" spans="1:7" x14ac:dyDescent="0.2">
      <c r="A31" s="45" t="s">
        <v>9</v>
      </c>
      <c r="B31" s="46" t="s">
        <v>68</v>
      </c>
      <c r="C31" s="47">
        <v>1</v>
      </c>
      <c r="D31" s="48">
        <v>1</v>
      </c>
      <c r="E31" s="48">
        <v>1</v>
      </c>
      <c r="F31" s="48">
        <f t="shared" si="0"/>
        <v>2</v>
      </c>
      <c r="G31" s="31" t="s">
        <v>154</v>
      </c>
    </row>
    <row r="32" spans="1:7" x14ac:dyDescent="0.2">
      <c r="A32" s="45" t="s">
        <v>9</v>
      </c>
      <c r="B32" s="46" t="s">
        <v>73</v>
      </c>
      <c r="C32" s="47">
        <v>1</v>
      </c>
      <c r="D32" s="48">
        <v>1</v>
      </c>
      <c r="E32" s="48">
        <v>1</v>
      </c>
      <c r="F32" s="48">
        <f t="shared" si="0"/>
        <v>2</v>
      </c>
      <c r="G32" s="31" t="s">
        <v>154</v>
      </c>
    </row>
    <row r="33" spans="1:7" x14ac:dyDescent="0.2">
      <c r="A33" s="45" t="s">
        <v>9</v>
      </c>
      <c r="B33" s="46" t="s">
        <v>74</v>
      </c>
      <c r="C33" s="47">
        <v>1</v>
      </c>
      <c r="D33" s="48">
        <v>1</v>
      </c>
      <c r="E33" s="48">
        <v>1</v>
      </c>
      <c r="F33" s="48">
        <f t="shared" si="0"/>
        <v>2</v>
      </c>
      <c r="G33" s="31" t="s">
        <v>154</v>
      </c>
    </row>
    <row r="34" spans="1:7" ht="22.5" x14ac:dyDescent="0.2">
      <c r="A34" s="45" t="s">
        <v>9</v>
      </c>
      <c r="B34" s="46" t="s">
        <v>81</v>
      </c>
      <c r="C34" s="47">
        <v>1</v>
      </c>
      <c r="D34" s="48">
        <v>1</v>
      </c>
      <c r="E34" s="48">
        <v>1</v>
      </c>
      <c r="F34" s="48">
        <f t="shared" si="0"/>
        <v>2</v>
      </c>
      <c r="G34" s="31" t="s">
        <v>154</v>
      </c>
    </row>
    <row r="35" spans="1:7" x14ac:dyDescent="0.2">
      <c r="A35" s="45" t="s">
        <v>9</v>
      </c>
      <c r="B35" s="46" t="s">
        <v>87</v>
      </c>
      <c r="C35" s="47">
        <v>1</v>
      </c>
      <c r="D35" s="48">
        <v>1</v>
      </c>
      <c r="E35" s="48">
        <v>1</v>
      </c>
      <c r="F35" s="48">
        <f t="shared" si="0"/>
        <v>2</v>
      </c>
      <c r="G35" s="31" t="s">
        <v>154</v>
      </c>
    </row>
    <row r="36" spans="1:7" x14ac:dyDescent="0.2">
      <c r="A36" s="45" t="s">
        <v>9</v>
      </c>
      <c r="B36" s="46" t="s">
        <v>88</v>
      </c>
      <c r="C36" s="47">
        <v>1</v>
      </c>
      <c r="D36" s="48">
        <v>1</v>
      </c>
      <c r="E36" s="48">
        <v>1</v>
      </c>
      <c r="F36" s="48">
        <f t="shared" si="0"/>
        <v>2</v>
      </c>
      <c r="G36" s="31" t="s">
        <v>154</v>
      </c>
    </row>
    <row r="37" spans="1:7" x14ac:dyDescent="0.2">
      <c r="A37" s="45" t="s">
        <v>9</v>
      </c>
      <c r="B37" s="46" t="s">
        <v>91</v>
      </c>
      <c r="C37" s="47">
        <v>1</v>
      </c>
      <c r="D37" s="48">
        <v>1</v>
      </c>
      <c r="E37" s="48">
        <v>1</v>
      </c>
      <c r="F37" s="48">
        <f t="shared" si="0"/>
        <v>2</v>
      </c>
      <c r="G37" s="80" t="s">
        <v>154</v>
      </c>
    </row>
    <row r="38" spans="1:7" x14ac:dyDescent="0.2">
      <c r="A38" s="45" t="s">
        <v>9</v>
      </c>
      <c r="B38" s="46" t="s">
        <v>115</v>
      </c>
      <c r="C38" s="47">
        <v>1</v>
      </c>
      <c r="D38" s="48">
        <v>1</v>
      </c>
      <c r="E38" s="48">
        <v>1</v>
      </c>
      <c r="F38" s="48">
        <f t="shared" si="0"/>
        <v>2</v>
      </c>
      <c r="G38" s="80"/>
    </row>
    <row r="39" spans="1:7" x14ac:dyDescent="0.2">
      <c r="A39" s="45" t="s">
        <v>9</v>
      </c>
      <c r="B39" s="46" t="s">
        <v>135</v>
      </c>
      <c r="C39" s="47">
        <v>1</v>
      </c>
      <c r="D39" s="48">
        <v>1</v>
      </c>
      <c r="E39" s="48">
        <v>1</v>
      </c>
      <c r="F39" s="48">
        <f t="shared" si="0"/>
        <v>2</v>
      </c>
      <c r="G39" s="31" t="s">
        <v>154</v>
      </c>
    </row>
    <row r="40" spans="1:7" x14ac:dyDescent="0.2">
      <c r="A40" s="45" t="s">
        <v>9</v>
      </c>
      <c r="B40" s="46" t="s">
        <v>136</v>
      </c>
      <c r="C40" s="47">
        <v>1</v>
      </c>
      <c r="D40" s="48">
        <v>1</v>
      </c>
      <c r="E40" s="48">
        <v>1</v>
      </c>
      <c r="F40" s="48">
        <f t="shared" si="0"/>
        <v>2</v>
      </c>
      <c r="G40" s="31" t="s">
        <v>154</v>
      </c>
    </row>
    <row r="41" spans="1:7" ht="22.5" x14ac:dyDescent="0.2">
      <c r="A41" s="59" t="s">
        <v>9</v>
      </c>
      <c r="B41" s="60" t="s">
        <v>137</v>
      </c>
      <c r="C41" s="42">
        <v>1</v>
      </c>
      <c r="D41" s="43">
        <v>1</v>
      </c>
      <c r="E41" s="43">
        <v>1</v>
      </c>
      <c r="F41" s="43">
        <f t="shared" si="0"/>
        <v>2</v>
      </c>
      <c r="G41" s="77" t="s">
        <v>166</v>
      </c>
    </row>
    <row r="42" spans="1:7" x14ac:dyDescent="0.2">
      <c r="A42" s="53" t="s">
        <v>24</v>
      </c>
      <c r="B42" s="54" t="s">
        <v>5</v>
      </c>
      <c r="C42" s="47">
        <v>2</v>
      </c>
      <c r="D42" s="47">
        <v>0</v>
      </c>
      <c r="E42" s="47">
        <v>1</v>
      </c>
      <c r="F42" s="48">
        <f t="shared" si="0"/>
        <v>2</v>
      </c>
      <c r="G42" s="31" t="s">
        <v>154</v>
      </c>
    </row>
    <row r="43" spans="1:7" x14ac:dyDescent="0.2">
      <c r="A43" s="66" t="s">
        <v>24</v>
      </c>
      <c r="B43" s="66" t="s">
        <v>25</v>
      </c>
      <c r="C43" s="67">
        <v>1</v>
      </c>
      <c r="D43" s="68">
        <v>1</v>
      </c>
      <c r="E43" s="68">
        <v>1</v>
      </c>
      <c r="F43" s="68">
        <f t="shared" si="0"/>
        <v>2</v>
      </c>
      <c r="G43" s="31" t="s">
        <v>154</v>
      </c>
    </row>
    <row r="44" spans="1:7" x14ac:dyDescent="0.2">
      <c r="A44" s="55" t="s">
        <v>24</v>
      </c>
      <c r="B44" s="56" t="s">
        <v>40</v>
      </c>
      <c r="C44" s="47">
        <v>1</v>
      </c>
      <c r="D44" s="48">
        <v>1</v>
      </c>
      <c r="E44" s="48">
        <v>1</v>
      </c>
      <c r="F44" s="48">
        <f t="shared" si="0"/>
        <v>2</v>
      </c>
      <c r="G44" s="31" t="s">
        <v>154</v>
      </c>
    </row>
    <row r="45" spans="1:7" x14ac:dyDescent="0.2">
      <c r="A45" s="55" t="s">
        <v>24</v>
      </c>
      <c r="B45" s="56" t="s">
        <v>41</v>
      </c>
      <c r="C45" s="47">
        <v>1</v>
      </c>
      <c r="D45" s="48">
        <v>1</v>
      </c>
      <c r="E45" s="48">
        <v>1</v>
      </c>
      <c r="F45" s="48">
        <f t="shared" si="0"/>
        <v>2</v>
      </c>
      <c r="G45" s="31" t="s">
        <v>154</v>
      </c>
    </row>
    <row r="46" spans="1:7" ht="22.5" x14ac:dyDescent="0.2">
      <c r="A46" s="57" t="s">
        <v>24</v>
      </c>
      <c r="B46" s="58" t="s">
        <v>138</v>
      </c>
      <c r="C46" s="42">
        <v>1</v>
      </c>
      <c r="D46" s="43">
        <v>1</v>
      </c>
      <c r="E46" s="43">
        <v>1</v>
      </c>
      <c r="F46" s="43">
        <f t="shared" si="0"/>
        <v>2</v>
      </c>
      <c r="G46" s="77" t="s">
        <v>166</v>
      </c>
    </row>
    <row r="47" spans="1:7" x14ac:dyDescent="0.2">
      <c r="A47" s="50" t="s">
        <v>44</v>
      </c>
      <c r="B47" s="51" t="s">
        <v>5</v>
      </c>
      <c r="C47" s="47">
        <v>3</v>
      </c>
      <c r="D47" s="47">
        <v>1</v>
      </c>
      <c r="E47" s="47">
        <v>1</v>
      </c>
      <c r="F47" s="48">
        <f t="shared" si="0"/>
        <v>4</v>
      </c>
      <c r="G47" s="31" t="s">
        <v>154</v>
      </c>
    </row>
    <row r="48" spans="1:7" x14ac:dyDescent="0.2">
      <c r="A48" s="45" t="s">
        <v>44</v>
      </c>
      <c r="B48" s="46" t="s">
        <v>45</v>
      </c>
      <c r="C48" s="47">
        <v>1</v>
      </c>
      <c r="D48" s="48">
        <v>1</v>
      </c>
      <c r="E48" s="48">
        <v>1</v>
      </c>
      <c r="F48" s="48">
        <f t="shared" si="0"/>
        <v>2</v>
      </c>
      <c r="G48" s="31" t="s">
        <v>154</v>
      </c>
    </row>
    <row r="49" spans="1:7" x14ac:dyDescent="0.2">
      <c r="A49" s="45" t="s">
        <v>44</v>
      </c>
      <c r="B49" s="46" t="s">
        <v>104</v>
      </c>
      <c r="C49" s="47">
        <v>1</v>
      </c>
      <c r="D49" s="48">
        <v>1</v>
      </c>
      <c r="E49" s="48">
        <v>1</v>
      </c>
      <c r="F49" s="48">
        <f t="shared" si="0"/>
        <v>2</v>
      </c>
      <c r="G49" s="31" t="s">
        <v>154</v>
      </c>
    </row>
    <row r="50" spans="1:7" x14ac:dyDescent="0.2">
      <c r="A50" s="62" t="s">
        <v>44</v>
      </c>
      <c r="B50" s="63" t="s">
        <v>120</v>
      </c>
      <c r="C50" s="64">
        <v>1</v>
      </c>
      <c r="D50" s="65">
        <v>1</v>
      </c>
      <c r="E50" s="65">
        <v>1</v>
      </c>
      <c r="F50" s="65">
        <f t="shared" si="0"/>
        <v>2</v>
      </c>
      <c r="G50" s="32" t="s">
        <v>155</v>
      </c>
    </row>
    <row r="51" spans="1:7" x14ac:dyDescent="0.2">
      <c r="A51" s="69" t="s">
        <v>44</v>
      </c>
      <c r="B51" s="70" t="s">
        <v>121</v>
      </c>
      <c r="C51" s="71">
        <v>1</v>
      </c>
      <c r="D51" s="72">
        <v>1</v>
      </c>
      <c r="E51" s="72">
        <v>1</v>
      </c>
      <c r="F51" s="73">
        <f t="shared" si="0"/>
        <v>2</v>
      </c>
      <c r="G51" s="33"/>
    </row>
    <row r="52" spans="1:7" x14ac:dyDescent="0.2">
      <c r="A52" s="69" t="s">
        <v>44</v>
      </c>
      <c r="B52" s="70" t="s">
        <v>124</v>
      </c>
      <c r="C52" s="71">
        <v>1</v>
      </c>
      <c r="D52" s="72">
        <v>1</v>
      </c>
      <c r="E52" s="72">
        <v>1</v>
      </c>
      <c r="F52" s="73">
        <f t="shared" si="0"/>
        <v>2</v>
      </c>
      <c r="G52" s="33"/>
    </row>
    <row r="53" spans="1:7" x14ac:dyDescent="0.2">
      <c r="A53" s="69" t="s">
        <v>44</v>
      </c>
      <c r="B53" s="70" t="s">
        <v>144</v>
      </c>
      <c r="C53" s="71">
        <v>1</v>
      </c>
      <c r="D53" s="72">
        <v>1</v>
      </c>
      <c r="E53" s="72">
        <v>1</v>
      </c>
      <c r="F53" s="73">
        <f t="shared" si="0"/>
        <v>2</v>
      </c>
      <c r="G53" s="33"/>
    </row>
    <row r="54" spans="1:7" x14ac:dyDescent="0.2">
      <c r="C54" s="44">
        <f>SUM(C2:C53)</f>
        <v>60</v>
      </c>
      <c r="D54" s="44">
        <f>SUM(D2:D53)</f>
        <v>51</v>
      </c>
      <c r="F54" s="44">
        <v>86</v>
      </c>
      <c r="G54" s="34"/>
    </row>
    <row r="57" spans="1:7" x14ac:dyDescent="0.2">
      <c r="F57" s="78" t="s">
        <v>165</v>
      </c>
    </row>
    <row r="58" spans="1:7" x14ac:dyDescent="0.2">
      <c r="F58" s="44" t="s">
        <v>167</v>
      </c>
    </row>
    <row r="59" spans="1:7" x14ac:dyDescent="0.2">
      <c r="F59" s="44" t="s">
        <v>169</v>
      </c>
    </row>
    <row r="60" spans="1:7" x14ac:dyDescent="0.2">
      <c r="F60" s="44" t="s">
        <v>168</v>
      </c>
    </row>
  </sheetData>
  <autoFilter ref="A1:H54" xr:uid="{B17B087D-D46F-4679-885B-264C96FD23D7}"/>
  <mergeCells count="3">
    <mergeCell ref="G14:G15"/>
    <mergeCell ref="G37:G38"/>
    <mergeCell ref="G10:G11"/>
  </mergeCells>
  <pageMargins left="0.23622047244094491" right="0.23622047244094491" top="0.74803149606299213" bottom="0.74803149606299213" header="0.31496062992125984" footer="0.31496062992125984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45116-87E3-3543-BF40-04C667246131}">
  <dimension ref="A1:G100"/>
  <sheetViews>
    <sheetView topLeftCell="A94" workbookViewId="0">
      <selection activeCell="E107" sqref="E107"/>
    </sheetView>
  </sheetViews>
  <sheetFormatPr baseColWidth="10" defaultRowHeight="15" x14ac:dyDescent="0.25"/>
  <cols>
    <col min="1" max="1" width="16.85546875" customWidth="1"/>
    <col min="2" max="2" width="48.85546875" customWidth="1"/>
    <col min="3" max="3" width="22.42578125" customWidth="1"/>
    <col min="4" max="4" width="30.28515625" customWidth="1"/>
    <col min="6" max="6" width="23.42578125" customWidth="1"/>
  </cols>
  <sheetData>
    <row r="1" spans="1:6" x14ac:dyDescent="0.25">
      <c r="A1" s="16" t="s">
        <v>0</v>
      </c>
      <c r="B1" s="16" t="s">
        <v>1</v>
      </c>
      <c r="C1" s="17" t="s">
        <v>145</v>
      </c>
      <c r="D1" s="17" t="s">
        <v>146</v>
      </c>
      <c r="E1" s="17" t="s">
        <v>147</v>
      </c>
      <c r="F1" s="14" t="s">
        <v>149</v>
      </c>
    </row>
    <row r="2" spans="1:6" x14ac:dyDescent="0.25">
      <c r="A2" s="8" t="s">
        <v>4</v>
      </c>
      <c r="B2" s="11" t="s">
        <v>5</v>
      </c>
      <c r="C2" s="1">
        <v>0</v>
      </c>
      <c r="D2" s="1">
        <v>0</v>
      </c>
      <c r="E2" s="1">
        <v>2</v>
      </c>
      <c r="F2" s="15"/>
    </row>
    <row r="3" spans="1:6" ht="30" x14ac:dyDescent="0.25">
      <c r="A3" s="4" t="s">
        <v>4</v>
      </c>
      <c r="B3" s="10" t="s">
        <v>113</v>
      </c>
      <c r="C3" s="1">
        <v>1</v>
      </c>
      <c r="D3" s="2">
        <v>1</v>
      </c>
      <c r="E3" s="1">
        <v>2</v>
      </c>
      <c r="F3" s="15">
        <f>+D3+C3</f>
        <v>2</v>
      </c>
    </row>
    <row r="4" spans="1:6" x14ac:dyDescent="0.25">
      <c r="A4" s="3" t="s">
        <v>8</v>
      </c>
      <c r="B4" s="6" t="s">
        <v>139</v>
      </c>
      <c r="C4" s="1">
        <v>1</v>
      </c>
      <c r="D4" s="2">
        <v>1</v>
      </c>
      <c r="E4" s="2">
        <v>2</v>
      </c>
      <c r="F4" s="15">
        <f t="shared" ref="F4:F67" si="0">+D4+C4</f>
        <v>2</v>
      </c>
    </row>
    <row r="5" spans="1:6" x14ac:dyDescent="0.25">
      <c r="A5" s="3" t="s">
        <v>8</v>
      </c>
      <c r="B5" s="5" t="s">
        <v>76</v>
      </c>
      <c r="C5" s="1">
        <v>1</v>
      </c>
      <c r="D5" s="2">
        <v>1</v>
      </c>
      <c r="E5" s="2">
        <v>2</v>
      </c>
      <c r="F5" s="15">
        <f t="shared" si="0"/>
        <v>2</v>
      </c>
    </row>
    <row r="6" spans="1:6" x14ac:dyDescent="0.25">
      <c r="A6" s="3" t="s">
        <v>8</v>
      </c>
      <c r="B6" s="5" t="s">
        <v>89</v>
      </c>
      <c r="C6" s="1">
        <v>1</v>
      </c>
      <c r="D6" s="2">
        <v>1</v>
      </c>
      <c r="E6" s="2">
        <v>2</v>
      </c>
      <c r="F6" s="15">
        <f t="shared" si="0"/>
        <v>2</v>
      </c>
    </row>
    <row r="7" spans="1:6" ht="30" x14ac:dyDescent="0.25">
      <c r="A7" s="3" t="s">
        <v>8</v>
      </c>
      <c r="B7" s="5" t="s">
        <v>92</v>
      </c>
      <c r="C7" s="1">
        <v>1</v>
      </c>
      <c r="D7" s="2">
        <v>1</v>
      </c>
      <c r="E7" s="2">
        <v>2</v>
      </c>
      <c r="F7" s="15">
        <f t="shared" si="0"/>
        <v>2</v>
      </c>
    </row>
    <row r="8" spans="1:6" x14ac:dyDescent="0.25">
      <c r="A8" s="3" t="s">
        <v>8</v>
      </c>
      <c r="B8" s="5" t="s">
        <v>109</v>
      </c>
      <c r="C8" s="1">
        <v>1</v>
      </c>
      <c r="D8" s="2">
        <v>1</v>
      </c>
      <c r="E8" s="2">
        <v>2</v>
      </c>
      <c r="F8" s="15">
        <f t="shared" si="0"/>
        <v>2</v>
      </c>
    </row>
    <row r="9" spans="1:6" ht="30" x14ac:dyDescent="0.25">
      <c r="A9" s="3" t="s">
        <v>8</v>
      </c>
      <c r="B9" s="5" t="s">
        <v>122</v>
      </c>
      <c r="C9" s="1">
        <v>1</v>
      </c>
      <c r="D9" s="2">
        <v>1</v>
      </c>
      <c r="E9" s="2">
        <v>2</v>
      </c>
      <c r="F9" s="15">
        <f t="shared" si="0"/>
        <v>2</v>
      </c>
    </row>
    <row r="10" spans="1:6" ht="30" x14ac:dyDescent="0.25">
      <c r="A10" s="3" t="s">
        <v>8</v>
      </c>
      <c r="B10" s="5" t="s">
        <v>123</v>
      </c>
      <c r="C10" s="1">
        <v>1</v>
      </c>
      <c r="D10" s="2">
        <v>1</v>
      </c>
      <c r="E10" s="2">
        <v>2</v>
      </c>
      <c r="F10" s="15">
        <f t="shared" si="0"/>
        <v>2</v>
      </c>
    </row>
    <row r="11" spans="1:6" x14ac:dyDescent="0.25">
      <c r="A11" s="8" t="s">
        <v>11</v>
      </c>
      <c r="B11" s="11" t="s">
        <v>5</v>
      </c>
      <c r="C11" s="1">
        <v>0</v>
      </c>
      <c r="D11" s="1">
        <v>0</v>
      </c>
      <c r="E11" s="1">
        <v>2</v>
      </c>
      <c r="F11" s="15">
        <f t="shared" si="0"/>
        <v>0</v>
      </c>
    </row>
    <row r="12" spans="1:6" ht="30" x14ac:dyDescent="0.25">
      <c r="A12" s="4" t="s">
        <v>11</v>
      </c>
      <c r="B12" s="10" t="s">
        <v>105</v>
      </c>
      <c r="C12" s="1">
        <v>1</v>
      </c>
      <c r="D12" s="2">
        <v>1</v>
      </c>
      <c r="E12" s="1">
        <v>2</v>
      </c>
      <c r="F12" s="15">
        <f t="shared" si="0"/>
        <v>2</v>
      </c>
    </row>
    <row r="13" spans="1:6" x14ac:dyDescent="0.25">
      <c r="A13" s="7" t="s">
        <v>31</v>
      </c>
      <c r="B13" s="9" t="s">
        <v>5</v>
      </c>
      <c r="C13" s="1">
        <v>1</v>
      </c>
      <c r="D13" s="1">
        <v>1</v>
      </c>
      <c r="E13" s="1">
        <v>2</v>
      </c>
      <c r="F13" s="15">
        <f t="shared" si="0"/>
        <v>2</v>
      </c>
    </row>
    <row r="14" spans="1:6" x14ac:dyDescent="0.25">
      <c r="A14" s="3" t="s">
        <v>31</v>
      </c>
      <c r="B14" s="5" t="s">
        <v>32</v>
      </c>
      <c r="C14" s="1">
        <v>1</v>
      </c>
      <c r="D14" s="2">
        <v>1</v>
      </c>
      <c r="E14" s="1">
        <v>2</v>
      </c>
      <c r="F14" s="15">
        <f t="shared" si="0"/>
        <v>2</v>
      </c>
    </row>
    <row r="15" spans="1:6" ht="30" x14ac:dyDescent="0.25">
      <c r="A15" s="3" t="s">
        <v>31</v>
      </c>
      <c r="B15" s="5" t="s">
        <v>60</v>
      </c>
      <c r="C15" s="1">
        <v>1</v>
      </c>
      <c r="D15" s="2">
        <v>1</v>
      </c>
      <c r="E15" s="1">
        <v>2</v>
      </c>
      <c r="F15" s="15">
        <f t="shared" si="0"/>
        <v>2</v>
      </c>
    </row>
    <row r="16" spans="1:6" x14ac:dyDescent="0.25">
      <c r="A16" s="3" t="s">
        <v>31</v>
      </c>
      <c r="B16" s="5" t="s">
        <v>63</v>
      </c>
      <c r="C16" s="1">
        <v>1</v>
      </c>
      <c r="D16" s="2">
        <v>1</v>
      </c>
      <c r="E16" s="1">
        <v>2</v>
      </c>
      <c r="F16" s="15">
        <f t="shared" si="0"/>
        <v>2</v>
      </c>
    </row>
    <row r="17" spans="1:6" x14ac:dyDescent="0.25">
      <c r="A17" s="3" t="s">
        <v>31</v>
      </c>
      <c r="B17" s="5" t="s">
        <v>85</v>
      </c>
      <c r="C17" s="1">
        <v>1</v>
      </c>
      <c r="D17" s="2">
        <v>1</v>
      </c>
      <c r="E17" s="1">
        <v>2</v>
      </c>
      <c r="F17" s="15">
        <f t="shared" si="0"/>
        <v>2</v>
      </c>
    </row>
    <row r="18" spans="1:6" x14ac:dyDescent="0.25">
      <c r="A18" s="8" t="s">
        <v>28</v>
      </c>
      <c r="B18" s="11" t="s">
        <v>5</v>
      </c>
      <c r="C18" s="1">
        <v>1</v>
      </c>
      <c r="D18" s="1">
        <v>1</v>
      </c>
      <c r="E18" s="1">
        <v>2</v>
      </c>
      <c r="F18" s="15">
        <f t="shared" si="0"/>
        <v>2</v>
      </c>
    </row>
    <row r="19" spans="1:6" x14ac:dyDescent="0.25">
      <c r="A19" s="4" t="s">
        <v>28</v>
      </c>
      <c r="B19" s="10" t="s">
        <v>29</v>
      </c>
      <c r="C19" s="1">
        <v>1</v>
      </c>
      <c r="D19" s="2">
        <v>1</v>
      </c>
      <c r="E19" s="1">
        <v>2</v>
      </c>
      <c r="F19" s="15">
        <f t="shared" si="0"/>
        <v>2</v>
      </c>
    </row>
    <row r="20" spans="1:6" x14ac:dyDescent="0.25">
      <c r="A20" s="4" t="s">
        <v>28</v>
      </c>
      <c r="B20" s="10" t="s">
        <v>48</v>
      </c>
      <c r="C20" s="1">
        <v>1</v>
      </c>
      <c r="D20" s="2">
        <v>1</v>
      </c>
      <c r="E20" s="1">
        <v>2</v>
      </c>
      <c r="F20" s="15">
        <f t="shared" si="0"/>
        <v>2</v>
      </c>
    </row>
    <row r="21" spans="1:6" x14ac:dyDescent="0.25">
      <c r="A21" s="4" t="s">
        <v>28</v>
      </c>
      <c r="B21" s="10" t="s">
        <v>142</v>
      </c>
      <c r="C21" s="1">
        <v>1</v>
      </c>
      <c r="D21" s="2">
        <v>1</v>
      </c>
      <c r="E21" s="1">
        <v>2</v>
      </c>
      <c r="F21" s="15">
        <f t="shared" si="0"/>
        <v>2</v>
      </c>
    </row>
    <row r="22" spans="1:6" x14ac:dyDescent="0.25">
      <c r="A22" s="4" t="s">
        <v>28</v>
      </c>
      <c r="B22" s="10" t="s">
        <v>3</v>
      </c>
      <c r="C22" s="1">
        <v>1</v>
      </c>
      <c r="D22" s="2">
        <v>1</v>
      </c>
      <c r="E22" s="1">
        <v>2</v>
      </c>
      <c r="F22" s="15">
        <f t="shared" si="0"/>
        <v>2</v>
      </c>
    </row>
    <row r="23" spans="1:6" x14ac:dyDescent="0.25">
      <c r="A23" s="4" t="s">
        <v>28</v>
      </c>
      <c r="B23" s="10" t="s">
        <v>106</v>
      </c>
      <c r="C23" s="1">
        <v>1</v>
      </c>
      <c r="D23" s="2">
        <v>1</v>
      </c>
      <c r="E23" s="1">
        <v>2</v>
      </c>
      <c r="F23" s="15">
        <f t="shared" si="0"/>
        <v>2</v>
      </c>
    </row>
    <row r="24" spans="1:6" x14ac:dyDescent="0.25">
      <c r="A24" s="7" t="s">
        <v>47</v>
      </c>
      <c r="B24" s="9" t="s">
        <v>5</v>
      </c>
      <c r="C24" s="1">
        <v>0</v>
      </c>
      <c r="D24" s="1">
        <v>0</v>
      </c>
      <c r="E24" s="1">
        <v>2</v>
      </c>
      <c r="F24" s="15">
        <f t="shared" si="0"/>
        <v>0</v>
      </c>
    </row>
    <row r="25" spans="1:6" x14ac:dyDescent="0.25">
      <c r="A25" s="3" t="s">
        <v>47</v>
      </c>
      <c r="B25" s="5" t="s">
        <v>58</v>
      </c>
      <c r="C25" s="1">
        <v>1</v>
      </c>
      <c r="D25" s="2">
        <v>1</v>
      </c>
      <c r="E25" s="1">
        <v>2</v>
      </c>
      <c r="F25" s="15">
        <f t="shared" si="0"/>
        <v>2</v>
      </c>
    </row>
    <row r="26" spans="1:6" x14ac:dyDescent="0.25">
      <c r="A26" s="8" t="s">
        <v>51</v>
      </c>
      <c r="B26" s="11" t="s">
        <v>5</v>
      </c>
      <c r="C26" s="1">
        <v>0</v>
      </c>
      <c r="D26" s="1">
        <v>0</v>
      </c>
      <c r="E26" s="1">
        <v>2</v>
      </c>
      <c r="F26" s="15">
        <f t="shared" si="0"/>
        <v>0</v>
      </c>
    </row>
    <row r="27" spans="1:6" ht="30" x14ac:dyDescent="0.25">
      <c r="A27" s="4" t="s">
        <v>51</v>
      </c>
      <c r="B27" s="10" t="s">
        <v>71</v>
      </c>
      <c r="C27" s="1">
        <v>1</v>
      </c>
      <c r="D27" s="2">
        <v>1</v>
      </c>
      <c r="E27" s="1">
        <v>2</v>
      </c>
      <c r="F27" s="15">
        <f t="shared" si="0"/>
        <v>2</v>
      </c>
    </row>
    <row r="28" spans="1:6" x14ac:dyDescent="0.25">
      <c r="A28" s="7" t="s">
        <v>13</v>
      </c>
      <c r="B28" s="9" t="s">
        <v>5</v>
      </c>
      <c r="C28" s="1">
        <v>1</v>
      </c>
      <c r="D28" s="1">
        <v>1</v>
      </c>
      <c r="E28" s="1">
        <v>2</v>
      </c>
      <c r="F28" s="15">
        <f t="shared" si="0"/>
        <v>2</v>
      </c>
    </row>
    <row r="29" spans="1:6" x14ac:dyDescent="0.25">
      <c r="A29" s="3" t="s">
        <v>13</v>
      </c>
      <c r="B29" s="5" t="s">
        <v>14</v>
      </c>
      <c r="C29" s="1">
        <v>1</v>
      </c>
      <c r="D29" s="2">
        <v>1</v>
      </c>
      <c r="E29" s="1">
        <v>2</v>
      </c>
      <c r="F29" s="15">
        <f t="shared" si="0"/>
        <v>2</v>
      </c>
    </row>
    <row r="30" spans="1:6" x14ac:dyDescent="0.25">
      <c r="A30" s="3" t="s">
        <v>13</v>
      </c>
      <c r="B30" s="5" t="s">
        <v>3</v>
      </c>
      <c r="C30" s="1">
        <v>1</v>
      </c>
      <c r="D30" s="2">
        <v>1</v>
      </c>
      <c r="E30" s="1">
        <v>2</v>
      </c>
      <c r="F30" s="15">
        <f t="shared" si="0"/>
        <v>2</v>
      </c>
    </row>
    <row r="31" spans="1:6" x14ac:dyDescent="0.25">
      <c r="A31" s="3" t="s">
        <v>13</v>
      </c>
      <c r="B31" s="5" t="s">
        <v>100</v>
      </c>
      <c r="C31" s="1">
        <v>1</v>
      </c>
      <c r="D31" s="2">
        <v>1</v>
      </c>
      <c r="E31" s="1">
        <v>2</v>
      </c>
      <c r="F31" s="15">
        <f t="shared" si="0"/>
        <v>2</v>
      </c>
    </row>
    <row r="32" spans="1:6" x14ac:dyDescent="0.25">
      <c r="A32" s="8" t="s">
        <v>54</v>
      </c>
      <c r="B32" s="11" t="s">
        <v>5</v>
      </c>
      <c r="C32" s="1">
        <v>1</v>
      </c>
      <c r="D32" s="1">
        <v>1</v>
      </c>
      <c r="E32" s="1">
        <v>2</v>
      </c>
      <c r="F32" s="15">
        <f t="shared" si="0"/>
        <v>2</v>
      </c>
    </row>
    <row r="33" spans="1:7" x14ac:dyDescent="0.25">
      <c r="A33" s="4" t="s">
        <v>54</v>
      </c>
      <c r="B33" s="10" t="s">
        <v>98</v>
      </c>
      <c r="C33" s="1">
        <v>1</v>
      </c>
      <c r="D33" s="2">
        <v>1</v>
      </c>
      <c r="E33" s="1">
        <v>2</v>
      </c>
      <c r="F33" s="15">
        <f t="shared" si="0"/>
        <v>2</v>
      </c>
    </row>
    <row r="34" spans="1:7" x14ac:dyDescent="0.25">
      <c r="A34" s="4" t="s">
        <v>54</v>
      </c>
      <c r="B34" s="10" t="s">
        <v>111</v>
      </c>
      <c r="C34" s="1">
        <v>1</v>
      </c>
      <c r="D34" s="2">
        <v>1</v>
      </c>
      <c r="E34" s="1">
        <v>2</v>
      </c>
      <c r="F34" s="15">
        <f t="shared" si="0"/>
        <v>2</v>
      </c>
    </row>
    <row r="35" spans="1:7" x14ac:dyDescent="0.25">
      <c r="A35" s="4" t="s">
        <v>54</v>
      </c>
      <c r="B35" s="10" t="s">
        <v>126</v>
      </c>
      <c r="C35" s="1">
        <v>1</v>
      </c>
      <c r="D35" s="2">
        <v>1</v>
      </c>
      <c r="E35" s="1">
        <v>2</v>
      </c>
      <c r="F35" s="15">
        <f t="shared" si="0"/>
        <v>2</v>
      </c>
    </row>
    <row r="36" spans="1:7" x14ac:dyDescent="0.25">
      <c r="A36" s="7" t="s">
        <v>59</v>
      </c>
      <c r="B36" s="9" t="s">
        <v>5</v>
      </c>
      <c r="C36" s="1">
        <v>0</v>
      </c>
      <c r="D36" s="1">
        <v>0</v>
      </c>
      <c r="E36" s="1">
        <v>2</v>
      </c>
      <c r="F36" s="15">
        <f t="shared" si="0"/>
        <v>0</v>
      </c>
    </row>
    <row r="37" spans="1:7" ht="30" x14ac:dyDescent="0.25">
      <c r="A37" s="3" t="s">
        <v>59</v>
      </c>
      <c r="B37" s="5" t="s">
        <v>64</v>
      </c>
      <c r="C37" s="1">
        <v>1</v>
      </c>
      <c r="D37" s="2">
        <v>1</v>
      </c>
      <c r="E37" s="1">
        <v>2</v>
      </c>
      <c r="F37" s="15">
        <f t="shared" si="0"/>
        <v>2</v>
      </c>
    </row>
    <row r="38" spans="1:7" x14ac:dyDescent="0.25">
      <c r="A38" s="8" t="s">
        <v>61</v>
      </c>
      <c r="B38" s="11" t="s">
        <v>5</v>
      </c>
      <c r="C38" s="1">
        <v>0</v>
      </c>
      <c r="D38" s="1">
        <v>0</v>
      </c>
      <c r="E38" s="1">
        <v>2</v>
      </c>
      <c r="F38" s="15">
        <f t="shared" si="0"/>
        <v>0</v>
      </c>
    </row>
    <row r="39" spans="1:7" x14ac:dyDescent="0.25">
      <c r="A39" s="4" t="s">
        <v>61</v>
      </c>
      <c r="B39" s="10" t="s">
        <v>66</v>
      </c>
      <c r="C39" s="1">
        <v>1</v>
      </c>
      <c r="D39" s="2">
        <v>1</v>
      </c>
      <c r="E39" s="1">
        <v>2</v>
      </c>
      <c r="F39" s="15">
        <f t="shared" si="0"/>
        <v>2</v>
      </c>
    </row>
    <row r="40" spans="1:7" x14ac:dyDescent="0.25">
      <c r="A40" s="4" t="s">
        <v>61</v>
      </c>
      <c r="B40" s="10" t="s">
        <v>134</v>
      </c>
      <c r="C40" s="1">
        <v>1</v>
      </c>
      <c r="D40" s="2">
        <v>1</v>
      </c>
      <c r="E40" s="1">
        <v>2</v>
      </c>
      <c r="F40" s="15">
        <f t="shared" si="0"/>
        <v>2</v>
      </c>
    </row>
    <row r="41" spans="1:7" ht="30" x14ac:dyDescent="0.25">
      <c r="A41" s="3" t="s">
        <v>17</v>
      </c>
      <c r="B41" s="5" t="s">
        <v>36</v>
      </c>
      <c r="C41" s="1">
        <v>1</v>
      </c>
      <c r="D41" s="2">
        <v>1</v>
      </c>
      <c r="E41" s="2">
        <v>2</v>
      </c>
      <c r="F41" s="15">
        <f t="shared" si="0"/>
        <v>2</v>
      </c>
    </row>
    <row r="42" spans="1:7" x14ac:dyDescent="0.25">
      <c r="A42" s="3" t="s">
        <v>17</v>
      </c>
      <c r="B42" s="5" t="s">
        <v>65</v>
      </c>
      <c r="C42" s="1">
        <v>1</v>
      </c>
      <c r="D42" s="2">
        <v>1</v>
      </c>
      <c r="E42" s="2">
        <v>2</v>
      </c>
      <c r="F42" s="15">
        <f t="shared" si="0"/>
        <v>2</v>
      </c>
    </row>
    <row r="43" spans="1:7" ht="30" x14ac:dyDescent="0.25">
      <c r="A43" s="3" t="s">
        <v>17</v>
      </c>
      <c r="B43" s="5" t="s">
        <v>108</v>
      </c>
      <c r="C43" s="1">
        <v>1</v>
      </c>
      <c r="D43" s="2">
        <v>1</v>
      </c>
      <c r="E43" s="2">
        <v>2</v>
      </c>
      <c r="F43" s="15">
        <f t="shared" si="0"/>
        <v>2</v>
      </c>
    </row>
    <row r="44" spans="1:7" ht="30" x14ac:dyDescent="0.25">
      <c r="A44" s="23" t="s">
        <v>72</v>
      </c>
      <c r="B44" s="24" t="s">
        <v>72</v>
      </c>
      <c r="C44" s="25">
        <v>5</v>
      </c>
      <c r="D44" s="25">
        <v>5</v>
      </c>
      <c r="E44" s="25">
        <v>2</v>
      </c>
      <c r="F44" s="26">
        <f t="shared" si="0"/>
        <v>10</v>
      </c>
      <c r="G44" t="s">
        <v>152</v>
      </c>
    </row>
    <row r="45" spans="1:7" x14ac:dyDescent="0.25">
      <c r="A45" s="8" t="s">
        <v>80</v>
      </c>
      <c r="B45" s="11" t="s">
        <v>5</v>
      </c>
      <c r="C45" s="1">
        <v>0</v>
      </c>
      <c r="D45" s="1">
        <v>0</v>
      </c>
      <c r="E45" s="1">
        <v>2</v>
      </c>
      <c r="F45" s="15">
        <f t="shared" si="0"/>
        <v>0</v>
      </c>
    </row>
    <row r="46" spans="1:7" ht="30" x14ac:dyDescent="0.25">
      <c r="A46" s="4" t="s">
        <v>80</v>
      </c>
      <c r="B46" s="10" t="s">
        <v>114</v>
      </c>
      <c r="C46" s="1">
        <v>1</v>
      </c>
      <c r="D46" s="2">
        <v>1</v>
      </c>
      <c r="E46" s="1">
        <v>2</v>
      </c>
      <c r="F46" s="15">
        <f t="shared" si="0"/>
        <v>2</v>
      </c>
    </row>
    <row r="47" spans="1:7" x14ac:dyDescent="0.25">
      <c r="A47" s="7" t="s">
        <v>52</v>
      </c>
      <c r="B47" s="9" t="s">
        <v>5</v>
      </c>
      <c r="C47" s="1">
        <v>1</v>
      </c>
      <c r="D47" s="1">
        <v>1</v>
      </c>
      <c r="E47" s="1">
        <v>2</v>
      </c>
      <c r="F47" s="15">
        <f t="shared" si="0"/>
        <v>2</v>
      </c>
    </row>
    <row r="48" spans="1:7" x14ac:dyDescent="0.25">
      <c r="A48" s="3" t="s">
        <v>52</v>
      </c>
      <c r="B48" s="5" t="s">
        <v>53</v>
      </c>
      <c r="C48" s="1">
        <v>1</v>
      </c>
      <c r="D48" s="2">
        <v>1</v>
      </c>
      <c r="E48" s="1">
        <v>2</v>
      </c>
      <c r="F48" s="15">
        <f t="shared" si="0"/>
        <v>2</v>
      </c>
    </row>
    <row r="49" spans="1:6" x14ac:dyDescent="0.25">
      <c r="A49" s="3" t="s">
        <v>52</v>
      </c>
      <c r="B49" s="5" t="s">
        <v>143</v>
      </c>
      <c r="C49" s="1">
        <v>1</v>
      </c>
      <c r="D49" s="2">
        <v>1</v>
      </c>
      <c r="E49" s="1">
        <v>2</v>
      </c>
      <c r="F49" s="15">
        <f t="shared" si="0"/>
        <v>2</v>
      </c>
    </row>
    <row r="50" spans="1:6" x14ac:dyDescent="0.25">
      <c r="A50" s="8" t="s">
        <v>42</v>
      </c>
      <c r="B50" s="11" t="s">
        <v>5</v>
      </c>
      <c r="C50" s="1">
        <v>0</v>
      </c>
      <c r="D50" s="1">
        <v>0</v>
      </c>
      <c r="E50" s="1">
        <v>2</v>
      </c>
      <c r="F50" s="15">
        <f t="shared" si="0"/>
        <v>0</v>
      </c>
    </row>
    <row r="51" spans="1:6" ht="30" x14ac:dyDescent="0.25">
      <c r="A51" s="4" t="s">
        <v>42</v>
      </c>
      <c r="B51" s="10" t="s">
        <v>43</v>
      </c>
      <c r="C51" s="1">
        <v>1</v>
      </c>
      <c r="D51" s="2">
        <v>1</v>
      </c>
      <c r="E51" s="1">
        <v>2</v>
      </c>
      <c r="F51" s="15">
        <f t="shared" si="0"/>
        <v>2</v>
      </c>
    </row>
    <row r="52" spans="1:6" x14ac:dyDescent="0.25">
      <c r="A52" s="7" t="s">
        <v>38</v>
      </c>
      <c r="B52" s="9" t="s">
        <v>5</v>
      </c>
      <c r="C52" s="1">
        <v>1</v>
      </c>
      <c r="D52" s="1">
        <v>1</v>
      </c>
      <c r="E52" s="1">
        <v>2</v>
      </c>
      <c r="F52" s="15">
        <f t="shared" si="0"/>
        <v>2</v>
      </c>
    </row>
    <row r="53" spans="1:6" ht="30" x14ac:dyDescent="0.25">
      <c r="A53" s="3" t="s">
        <v>38</v>
      </c>
      <c r="B53" s="5" t="s">
        <v>39</v>
      </c>
      <c r="C53" s="1">
        <v>1</v>
      </c>
      <c r="D53" s="2">
        <v>1</v>
      </c>
      <c r="E53" s="1">
        <v>2</v>
      </c>
      <c r="F53" s="15">
        <f t="shared" si="0"/>
        <v>2</v>
      </c>
    </row>
    <row r="54" spans="1:6" ht="30" x14ac:dyDescent="0.25">
      <c r="A54" s="3" t="s">
        <v>38</v>
      </c>
      <c r="B54" s="5" t="s">
        <v>99</v>
      </c>
      <c r="C54" s="1">
        <v>1</v>
      </c>
      <c r="D54" s="2">
        <v>1</v>
      </c>
      <c r="E54" s="1">
        <v>2</v>
      </c>
      <c r="F54" s="15">
        <f t="shared" si="0"/>
        <v>2</v>
      </c>
    </row>
    <row r="55" spans="1:6" ht="30" x14ac:dyDescent="0.25">
      <c r="A55" s="3" t="s">
        <v>38</v>
      </c>
      <c r="B55" s="5" t="s">
        <v>110</v>
      </c>
      <c r="C55" s="1">
        <v>1</v>
      </c>
      <c r="D55" s="2">
        <v>1</v>
      </c>
      <c r="E55" s="1">
        <v>2</v>
      </c>
      <c r="F55" s="15">
        <f t="shared" si="0"/>
        <v>2</v>
      </c>
    </row>
    <row r="56" spans="1:6" x14ac:dyDescent="0.25">
      <c r="A56" s="3" t="s">
        <v>38</v>
      </c>
      <c r="B56" s="5" t="s">
        <v>116</v>
      </c>
      <c r="C56" s="1">
        <v>1</v>
      </c>
      <c r="D56" s="2">
        <v>1</v>
      </c>
      <c r="E56" s="1">
        <v>2</v>
      </c>
      <c r="F56" s="15">
        <f t="shared" si="0"/>
        <v>2</v>
      </c>
    </row>
    <row r="57" spans="1:6" x14ac:dyDescent="0.25">
      <c r="A57" s="3" t="s">
        <v>38</v>
      </c>
      <c r="B57" s="5" t="s">
        <v>97</v>
      </c>
      <c r="C57" s="1">
        <v>1</v>
      </c>
      <c r="D57" s="2">
        <v>1</v>
      </c>
      <c r="E57" s="1">
        <v>2</v>
      </c>
      <c r="F57" s="15">
        <f t="shared" si="0"/>
        <v>2</v>
      </c>
    </row>
    <row r="58" spans="1:6" x14ac:dyDescent="0.25">
      <c r="A58" s="8" t="s">
        <v>90</v>
      </c>
      <c r="B58" s="11" t="s">
        <v>5</v>
      </c>
      <c r="C58" s="1">
        <v>1</v>
      </c>
      <c r="D58" s="1">
        <v>1</v>
      </c>
      <c r="E58" s="1">
        <v>2</v>
      </c>
      <c r="F58" s="15">
        <f t="shared" si="0"/>
        <v>2</v>
      </c>
    </row>
    <row r="59" spans="1:6" ht="30" x14ac:dyDescent="0.25">
      <c r="A59" s="4" t="s">
        <v>90</v>
      </c>
      <c r="B59" s="10" t="s">
        <v>125</v>
      </c>
      <c r="C59" s="1">
        <v>1</v>
      </c>
      <c r="D59" s="2">
        <v>1</v>
      </c>
      <c r="E59" s="1">
        <v>2</v>
      </c>
      <c r="F59" s="15">
        <f t="shared" si="0"/>
        <v>2</v>
      </c>
    </row>
    <row r="60" spans="1:6" x14ac:dyDescent="0.25">
      <c r="A60" s="4" t="s">
        <v>20</v>
      </c>
      <c r="B60" s="10" t="s">
        <v>21</v>
      </c>
      <c r="C60" s="1">
        <v>1</v>
      </c>
      <c r="D60" s="2">
        <v>1</v>
      </c>
      <c r="E60" s="1">
        <v>2</v>
      </c>
      <c r="F60" s="15">
        <f t="shared" si="0"/>
        <v>2</v>
      </c>
    </row>
    <row r="61" spans="1:6" x14ac:dyDescent="0.25">
      <c r="A61" s="8" t="s">
        <v>20</v>
      </c>
      <c r="B61" s="11" t="s">
        <v>5</v>
      </c>
      <c r="C61" s="1">
        <v>1</v>
      </c>
      <c r="D61" s="1">
        <v>1</v>
      </c>
      <c r="E61" s="1">
        <v>2</v>
      </c>
      <c r="F61" s="15">
        <f t="shared" si="0"/>
        <v>2</v>
      </c>
    </row>
    <row r="62" spans="1:6" x14ac:dyDescent="0.25">
      <c r="A62" s="4" t="s">
        <v>20</v>
      </c>
      <c r="B62" s="10" t="s">
        <v>119</v>
      </c>
      <c r="C62" s="1">
        <v>1</v>
      </c>
      <c r="D62" s="2">
        <v>1</v>
      </c>
      <c r="E62" s="1">
        <v>2</v>
      </c>
      <c r="F62" s="15">
        <f t="shared" si="0"/>
        <v>2</v>
      </c>
    </row>
    <row r="63" spans="1:6" x14ac:dyDescent="0.25">
      <c r="A63" s="8" t="s">
        <v>22</v>
      </c>
      <c r="B63" s="11" t="s">
        <v>5</v>
      </c>
      <c r="C63" s="1">
        <v>1</v>
      </c>
      <c r="D63" s="1">
        <v>1</v>
      </c>
      <c r="E63" s="1">
        <v>2</v>
      </c>
      <c r="F63" s="15">
        <f t="shared" si="0"/>
        <v>2</v>
      </c>
    </row>
    <row r="64" spans="1:6" x14ac:dyDescent="0.25">
      <c r="A64" s="4" t="s">
        <v>22</v>
      </c>
      <c r="B64" s="10" t="s">
        <v>23</v>
      </c>
      <c r="C64" s="1">
        <v>1</v>
      </c>
      <c r="D64" s="2">
        <v>1</v>
      </c>
      <c r="E64" s="1">
        <v>2</v>
      </c>
      <c r="F64" s="15">
        <f t="shared" si="0"/>
        <v>2</v>
      </c>
    </row>
    <row r="65" spans="1:6" x14ac:dyDescent="0.25">
      <c r="A65" s="4" t="s">
        <v>22</v>
      </c>
      <c r="B65" s="10" t="s">
        <v>55</v>
      </c>
      <c r="C65" s="1">
        <v>1</v>
      </c>
      <c r="D65" s="2">
        <v>1</v>
      </c>
      <c r="E65" s="1">
        <v>2</v>
      </c>
      <c r="F65" s="15">
        <f t="shared" si="0"/>
        <v>2</v>
      </c>
    </row>
    <row r="66" spans="1:6" x14ac:dyDescent="0.25">
      <c r="A66" s="4" t="s">
        <v>22</v>
      </c>
      <c r="B66" s="10" t="s">
        <v>112</v>
      </c>
      <c r="C66" s="1">
        <v>1</v>
      </c>
      <c r="D66" s="2">
        <v>1</v>
      </c>
      <c r="E66" s="1">
        <v>2</v>
      </c>
      <c r="F66" s="15">
        <f t="shared" si="0"/>
        <v>2</v>
      </c>
    </row>
    <row r="67" spans="1:6" ht="30" x14ac:dyDescent="0.25">
      <c r="A67" s="7" t="s">
        <v>96</v>
      </c>
      <c r="B67" s="9" t="s">
        <v>5</v>
      </c>
      <c r="C67" s="1">
        <v>1</v>
      </c>
      <c r="D67" s="1">
        <v>1</v>
      </c>
      <c r="E67" s="1">
        <v>2</v>
      </c>
      <c r="F67" s="15">
        <f t="shared" si="0"/>
        <v>2</v>
      </c>
    </row>
    <row r="68" spans="1:6" ht="30" x14ac:dyDescent="0.25">
      <c r="A68" s="3" t="s">
        <v>96</v>
      </c>
      <c r="B68" s="5" t="s">
        <v>97</v>
      </c>
      <c r="C68" s="1">
        <v>1</v>
      </c>
      <c r="D68" s="2">
        <v>1</v>
      </c>
      <c r="E68" s="1">
        <v>2</v>
      </c>
      <c r="F68" s="15">
        <f t="shared" ref="F68:F99" si="1">+D68+C68</f>
        <v>2</v>
      </c>
    </row>
    <row r="69" spans="1:6" ht="30" x14ac:dyDescent="0.25">
      <c r="A69" s="3" t="s">
        <v>96</v>
      </c>
      <c r="B69" s="5" t="s">
        <v>41</v>
      </c>
      <c r="C69" s="1">
        <v>1</v>
      </c>
      <c r="D69" s="2">
        <v>1</v>
      </c>
      <c r="E69" s="1">
        <v>2</v>
      </c>
      <c r="F69" s="15">
        <f t="shared" si="1"/>
        <v>2</v>
      </c>
    </row>
    <row r="70" spans="1:6" x14ac:dyDescent="0.25">
      <c r="A70" s="8" t="s">
        <v>6</v>
      </c>
      <c r="B70" s="11" t="s">
        <v>5</v>
      </c>
      <c r="C70" s="1">
        <v>0</v>
      </c>
      <c r="D70" s="1">
        <v>0</v>
      </c>
      <c r="E70" s="1">
        <v>2</v>
      </c>
      <c r="F70" s="15">
        <f t="shared" si="1"/>
        <v>0</v>
      </c>
    </row>
    <row r="71" spans="1:6" x14ac:dyDescent="0.25">
      <c r="A71" s="4" t="s">
        <v>6</v>
      </c>
      <c r="B71" s="10" t="s">
        <v>7</v>
      </c>
      <c r="C71" s="1">
        <v>1</v>
      </c>
      <c r="D71" s="2">
        <v>1</v>
      </c>
      <c r="E71" s="1">
        <v>2</v>
      </c>
      <c r="F71" s="15">
        <f t="shared" si="1"/>
        <v>2</v>
      </c>
    </row>
    <row r="72" spans="1:6" x14ac:dyDescent="0.25">
      <c r="A72" s="7" t="s">
        <v>33</v>
      </c>
      <c r="B72" s="9" t="s">
        <v>5</v>
      </c>
      <c r="C72" s="1">
        <v>1</v>
      </c>
      <c r="D72" s="1">
        <v>1</v>
      </c>
      <c r="E72" s="1">
        <v>2</v>
      </c>
      <c r="F72" s="15">
        <f t="shared" si="1"/>
        <v>2</v>
      </c>
    </row>
    <row r="73" spans="1:6" x14ac:dyDescent="0.25">
      <c r="A73" s="3" t="s">
        <v>33</v>
      </c>
      <c r="B73" s="5" t="s">
        <v>34</v>
      </c>
      <c r="C73" s="1">
        <v>1</v>
      </c>
      <c r="D73" s="2">
        <v>1</v>
      </c>
      <c r="E73" s="1">
        <v>2</v>
      </c>
      <c r="F73" s="15">
        <f t="shared" si="1"/>
        <v>2</v>
      </c>
    </row>
    <row r="74" spans="1:6" ht="30" x14ac:dyDescent="0.25">
      <c r="A74" s="3" t="s">
        <v>33</v>
      </c>
      <c r="B74" s="5" t="s">
        <v>35</v>
      </c>
      <c r="C74" s="1">
        <v>1</v>
      </c>
      <c r="D74" s="2">
        <v>1</v>
      </c>
      <c r="E74" s="1">
        <v>2</v>
      </c>
      <c r="F74" s="15">
        <f t="shared" si="1"/>
        <v>2</v>
      </c>
    </row>
    <row r="75" spans="1:6" x14ac:dyDescent="0.25">
      <c r="A75" s="3" t="s">
        <v>33</v>
      </c>
      <c r="B75" s="5" t="s">
        <v>62</v>
      </c>
      <c r="C75" s="1">
        <v>1</v>
      </c>
      <c r="D75" s="2">
        <v>1</v>
      </c>
      <c r="E75" s="1">
        <v>2</v>
      </c>
      <c r="F75" s="15">
        <f t="shared" si="1"/>
        <v>2</v>
      </c>
    </row>
    <row r="76" spans="1:6" x14ac:dyDescent="0.25">
      <c r="A76" s="8" t="s">
        <v>26</v>
      </c>
      <c r="B76" s="11" t="s">
        <v>5</v>
      </c>
      <c r="C76" s="1">
        <v>1</v>
      </c>
      <c r="D76" s="1">
        <v>1</v>
      </c>
      <c r="E76" s="1">
        <v>2</v>
      </c>
      <c r="F76" s="15">
        <f t="shared" si="1"/>
        <v>2</v>
      </c>
    </row>
    <row r="77" spans="1:6" x14ac:dyDescent="0.25">
      <c r="A77" s="4" t="s">
        <v>26</v>
      </c>
      <c r="B77" s="10" t="s">
        <v>27</v>
      </c>
      <c r="C77" s="1">
        <v>1</v>
      </c>
      <c r="D77" s="2">
        <v>1</v>
      </c>
      <c r="E77" s="1">
        <v>2</v>
      </c>
      <c r="F77" s="15">
        <f t="shared" si="1"/>
        <v>2</v>
      </c>
    </row>
    <row r="78" spans="1:6" x14ac:dyDescent="0.25">
      <c r="A78" s="4" t="s">
        <v>26</v>
      </c>
      <c r="B78" s="10" t="s">
        <v>41</v>
      </c>
      <c r="C78" s="1">
        <v>1</v>
      </c>
      <c r="D78" s="2">
        <v>1</v>
      </c>
      <c r="E78" s="1">
        <v>2</v>
      </c>
      <c r="F78" s="15">
        <f t="shared" si="1"/>
        <v>2</v>
      </c>
    </row>
    <row r="79" spans="1:6" x14ac:dyDescent="0.25">
      <c r="A79" s="4" t="s">
        <v>26</v>
      </c>
      <c r="B79" s="10" t="s">
        <v>3</v>
      </c>
      <c r="C79" s="1">
        <v>1</v>
      </c>
      <c r="D79" s="2">
        <v>1</v>
      </c>
      <c r="E79" s="1">
        <v>2</v>
      </c>
      <c r="F79" s="15">
        <f t="shared" si="1"/>
        <v>2</v>
      </c>
    </row>
    <row r="80" spans="1:6" x14ac:dyDescent="0.25">
      <c r="A80" s="7" t="s">
        <v>49</v>
      </c>
      <c r="B80" s="9" t="s">
        <v>5</v>
      </c>
      <c r="C80" s="1">
        <v>0</v>
      </c>
      <c r="D80" s="1">
        <v>0</v>
      </c>
      <c r="E80" s="1">
        <v>2</v>
      </c>
      <c r="F80" s="15">
        <f t="shared" si="1"/>
        <v>0</v>
      </c>
    </row>
    <row r="81" spans="1:6" ht="30" x14ac:dyDescent="0.25">
      <c r="A81" s="3" t="s">
        <v>49</v>
      </c>
      <c r="B81" s="5" t="s">
        <v>50</v>
      </c>
      <c r="C81" s="1">
        <v>1</v>
      </c>
      <c r="D81" s="12">
        <v>1</v>
      </c>
      <c r="E81" s="1">
        <v>2</v>
      </c>
      <c r="F81" s="15">
        <f t="shared" si="1"/>
        <v>2</v>
      </c>
    </row>
    <row r="82" spans="1:6" x14ac:dyDescent="0.25">
      <c r="A82" s="4" t="s">
        <v>24</v>
      </c>
      <c r="B82" s="10" t="s">
        <v>30</v>
      </c>
      <c r="C82" s="1">
        <v>1</v>
      </c>
      <c r="D82" s="2">
        <v>1</v>
      </c>
      <c r="E82" s="2">
        <v>2</v>
      </c>
      <c r="F82" s="15">
        <f t="shared" si="1"/>
        <v>2</v>
      </c>
    </row>
    <row r="83" spans="1:6" x14ac:dyDescent="0.25">
      <c r="A83" s="4" t="s">
        <v>24</v>
      </c>
      <c r="B83" s="10" t="s">
        <v>67</v>
      </c>
      <c r="C83" s="1">
        <v>1</v>
      </c>
      <c r="D83" s="2">
        <v>1</v>
      </c>
      <c r="E83" s="2">
        <v>2</v>
      </c>
      <c r="F83" s="15">
        <f t="shared" si="1"/>
        <v>2</v>
      </c>
    </row>
    <row r="84" spans="1:6" x14ac:dyDescent="0.25">
      <c r="A84" s="4" t="s">
        <v>24</v>
      </c>
      <c r="B84" s="10" t="s">
        <v>75</v>
      </c>
      <c r="C84" s="1">
        <v>1</v>
      </c>
      <c r="D84" s="2">
        <v>1</v>
      </c>
      <c r="E84" s="2">
        <v>2</v>
      </c>
      <c r="F84" s="15">
        <f t="shared" si="1"/>
        <v>2</v>
      </c>
    </row>
    <row r="85" spans="1:6" x14ac:dyDescent="0.25">
      <c r="A85" s="4" t="s">
        <v>24</v>
      </c>
      <c r="B85" s="10" t="s">
        <v>82</v>
      </c>
      <c r="C85" s="1">
        <v>1</v>
      </c>
      <c r="D85" s="2">
        <v>1</v>
      </c>
      <c r="E85" s="2">
        <v>2</v>
      </c>
      <c r="F85" s="15">
        <f t="shared" si="1"/>
        <v>2</v>
      </c>
    </row>
    <row r="86" spans="1:6" x14ac:dyDescent="0.25">
      <c r="A86" s="7" t="s">
        <v>78</v>
      </c>
      <c r="B86" s="9" t="s">
        <v>5</v>
      </c>
      <c r="C86" s="1">
        <v>0</v>
      </c>
      <c r="D86" s="1">
        <v>0</v>
      </c>
      <c r="E86" s="1">
        <v>2</v>
      </c>
      <c r="F86" s="15">
        <f t="shared" si="1"/>
        <v>0</v>
      </c>
    </row>
    <row r="87" spans="1:6" x14ac:dyDescent="0.25">
      <c r="A87" s="3" t="s">
        <v>78</v>
      </c>
      <c r="B87" s="5" t="s">
        <v>79</v>
      </c>
      <c r="C87" s="1">
        <v>1</v>
      </c>
      <c r="D87" s="2">
        <v>1</v>
      </c>
      <c r="E87" s="1">
        <v>2</v>
      </c>
      <c r="F87" s="15">
        <f t="shared" si="1"/>
        <v>2</v>
      </c>
    </row>
    <row r="88" spans="1:6" x14ac:dyDescent="0.25">
      <c r="A88" s="8" t="s">
        <v>69</v>
      </c>
      <c r="B88" s="11" t="s">
        <v>5</v>
      </c>
      <c r="C88" s="1">
        <v>1</v>
      </c>
      <c r="D88" s="1">
        <v>1</v>
      </c>
      <c r="E88" s="1">
        <v>2</v>
      </c>
      <c r="F88" s="15">
        <f t="shared" si="1"/>
        <v>2</v>
      </c>
    </row>
    <row r="89" spans="1:6" x14ac:dyDescent="0.25">
      <c r="A89" s="4" t="s">
        <v>69</v>
      </c>
      <c r="B89" s="10" t="s">
        <v>70</v>
      </c>
      <c r="C89" s="1">
        <v>1</v>
      </c>
      <c r="D89" s="2">
        <v>1</v>
      </c>
      <c r="E89" s="1">
        <v>2</v>
      </c>
      <c r="F89" s="15">
        <f t="shared" si="1"/>
        <v>2</v>
      </c>
    </row>
    <row r="90" spans="1:6" x14ac:dyDescent="0.25">
      <c r="A90" s="4" t="s">
        <v>69</v>
      </c>
      <c r="B90" s="10" t="s">
        <v>77</v>
      </c>
      <c r="C90" s="1">
        <v>1</v>
      </c>
      <c r="D90" s="2">
        <v>1</v>
      </c>
      <c r="E90" s="1">
        <v>2</v>
      </c>
      <c r="F90" s="15">
        <f t="shared" si="1"/>
        <v>2</v>
      </c>
    </row>
    <row r="91" spans="1:6" x14ac:dyDescent="0.25">
      <c r="A91" s="4" t="s">
        <v>69</v>
      </c>
      <c r="B91" s="10" t="s">
        <v>3</v>
      </c>
      <c r="C91" s="1">
        <v>1</v>
      </c>
      <c r="D91" s="2">
        <v>1</v>
      </c>
      <c r="E91" s="1">
        <v>2</v>
      </c>
      <c r="F91" s="15">
        <f t="shared" si="1"/>
        <v>2</v>
      </c>
    </row>
    <row r="92" spans="1:6" x14ac:dyDescent="0.25">
      <c r="A92" s="3" t="s">
        <v>44</v>
      </c>
      <c r="B92" s="5" t="s">
        <v>84</v>
      </c>
      <c r="C92" s="1">
        <v>1</v>
      </c>
      <c r="D92" s="2">
        <v>1</v>
      </c>
      <c r="E92" s="2">
        <v>2</v>
      </c>
      <c r="F92" s="15">
        <f t="shared" si="1"/>
        <v>2</v>
      </c>
    </row>
    <row r="93" spans="1:6" x14ac:dyDescent="0.25">
      <c r="A93" s="3" t="s">
        <v>44</v>
      </c>
      <c r="B93" s="5" t="s">
        <v>86</v>
      </c>
      <c r="C93" s="1">
        <v>1</v>
      </c>
      <c r="D93" s="2">
        <v>1</v>
      </c>
      <c r="E93" s="2">
        <v>2</v>
      </c>
      <c r="F93" s="15">
        <f t="shared" si="1"/>
        <v>2</v>
      </c>
    </row>
    <row r="94" spans="1:6" x14ac:dyDescent="0.25">
      <c r="A94" s="3" t="s">
        <v>44</v>
      </c>
      <c r="B94" s="5" t="s">
        <v>94</v>
      </c>
      <c r="C94" s="1">
        <v>1</v>
      </c>
      <c r="D94" s="2">
        <v>1</v>
      </c>
      <c r="E94" s="2">
        <v>2</v>
      </c>
      <c r="F94" s="15">
        <f t="shared" si="1"/>
        <v>2</v>
      </c>
    </row>
    <row r="95" spans="1:6" x14ac:dyDescent="0.25">
      <c r="A95" s="3" t="s">
        <v>44</v>
      </c>
      <c r="B95" s="5" t="s">
        <v>127</v>
      </c>
      <c r="C95" s="1">
        <v>1</v>
      </c>
      <c r="D95" s="2">
        <v>1</v>
      </c>
      <c r="E95" s="2">
        <v>2</v>
      </c>
      <c r="F95" s="15">
        <f t="shared" si="1"/>
        <v>2</v>
      </c>
    </row>
    <row r="96" spans="1:6" x14ac:dyDescent="0.25">
      <c r="A96" s="8" t="s">
        <v>46</v>
      </c>
      <c r="B96" s="11" t="s">
        <v>5</v>
      </c>
      <c r="C96" s="1">
        <v>0</v>
      </c>
      <c r="D96" s="1">
        <v>0</v>
      </c>
      <c r="E96" s="1">
        <v>2</v>
      </c>
      <c r="F96" s="15">
        <f t="shared" si="1"/>
        <v>0</v>
      </c>
    </row>
    <row r="97" spans="1:6" x14ac:dyDescent="0.25">
      <c r="A97" s="4" t="s">
        <v>46</v>
      </c>
      <c r="B97" s="10" t="s">
        <v>141</v>
      </c>
      <c r="C97" s="1">
        <v>1</v>
      </c>
      <c r="D97" s="2">
        <v>1</v>
      </c>
      <c r="E97" s="1">
        <v>2</v>
      </c>
      <c r="F97" s="15">
        <f t="shared" si="1"/>
        <v>2</v>
      </c>
    </row>
    <row r="98" spans="1:6" x14ac:dyDescent="0.25">
      <c r="A98" s="7" t="s">
        <v>102</v>
      </c>
      <c r="B98" s="13" t="s">
        <v>5</v>
      </c>
      <c r="C98" s="1">
        <v>0</v>
      </c>
      <c r="D98" s="1">
        <v>0</v>
      </c>
      <c r="E98" s="1">
        <v>2</v>
      </c>
      <c r="F98" s="15">
        <f t="shared" si="1"/>
        <v>0</v>
      </c>
    </row>
    <row r="99" spans="1:6" ht="30" x14ac:dyDescent="0.25">
      <c r="A99" s="3" t="s">
        <v>102</v>
      </c>
      <c r="B99" s="5" t="s">
        <v>103</v>
      </c>
      <c r="C99" s="1">
        <v>1</v>
      </c>
      <c r="D99" s="2">
        <v>1</v>
      </c>
      <c r="E99" s="1">
        <v>2</v>
      </c>
      <c r="F99" s="15">
        <f t="shared" si="1"/>
        <v>2</v>
      </c>
    </row>
    <row r="100" spans="1:6" x14ac:dyDescent="0.25">
      <c r="C100">
        <f>SUM(C2:C99)</f>
        <v>89</v>
      </c>
      <c r="D100">
        <f>SUM(D2:D99)</f>
        <v>89</v>
      </c>
      <c r="F100">
        <f>SUM(F3:F99)</f>
        <v>178</v>
      </c>
    </row>
  </sheetData>
  <autoFilter ref="A1:F100" xr:uid="{7969F5E9-AB38-41E4-BE97-424A335E62E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783B0-6F12-5E40-AF40-BD6DA809E417}">
  <dimension ref="A1:G19"/>
  <sheetViews>
    <sheetView workbookViewId="0">
      <selection activeCell="B38" sqref="B38"/>
    </sheetView>
  </sheetViews>
  <sheetFormatPr baseColWidth="10" defaultRowHeight="15" x14ac:dyDescent="0.25"/>
  <cols>
    <col min="1" max="1" width="16.85546875" customWidth="1"/>
    <col min="2" max="2" width="21.42578125" customWidth="1"/>
    <col min="5" max="5" width="21.42578125" customWidth="1"/>
    <col min="6" max="6" width="17.7109375" customWidth="1"/>
    <col min="7" max="7" width="18" customWidth="1"/>
  </cols>
  <sheetData>
    <row r="1" spans="1:7" x14ac:dyDescent="0.25">
      <c r="A1" s="16" t="s">
        <v>0</v>
      </c>
      <c r="B1" s="16" t="s">
        <v>1</v>
      </c>
      <c r="C1" s="17" t="s">
        <v>145</v>
      </c>
      <c r="D1" s="17" t="s">
        <v>146</v>
      </c>
      <c r="E1" s="17" t="s">
        <v>147</v>
      </c>
      <c r="F1" s="14" t="s">
        <v>150</v>
      </c>
      <c r="G1" s="14" t="s">
        <v>151</v>
      </c>
    </row>
    <row r="2" spans="1:7" ht="31.5" customHeight="1" x14ac:dyDescent="0.25">
      <c r="A2" s="21" t="s">
        <v>90</v>
      </c>
      <c r="B2" s="22" t="s">
        <v>156</v>
      </c>
      <c r="C2" s="18">
        <v>1</v>
      </c>
      <c r="D2" s="19">
        <v>1</v>
      </c>
      <c r="E2" s="19">
        <v>3</v>
      </c>
      <c r="F2" s="20">
        <v>2</v>
      </c>
      <c r="G2" s="20">
        <v>14108654018</v>
      </c>
    </row>
    <row r="17" spans="6:7" x14ac:dyDescent="0.25">
      <c r="F17" s="27" t="s">
        <v>157</v>
      </c>
      <c r="G17" s="27" t="s">
        <v>158</v>
      </c>
    </row>
    <row r="18" spans="6:7" x14ac:dyDescent="0.25">
      <c r="F18" s="28">
        <v>1</v>
      </c>
      <c r="G18" s="27" t="s">
        <v>159</v>
      </c>
    </row>
    <row r="19" spans="6:7" x14ac:dyDescent="0.25">
      <c r="F19" s="28">
        <v>2</v>
      </c>
      <c r="G19" s="27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REGION1</vt:lpstr>
      <vt:lpstr>REGION2</vt:lpstr>
      <vt:lpstr>REGION3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 Shirley Fajardo Cuncanchon</dc:creator>
  <cp:lastModifiedBy>Liliana Yaneth Lopez Mendoza</cp:lastModifiedBy>
  <cp:lastPrinted>2021-04-22T13:30:56Z</cp:lastPrinted>
  <dcterms:created xsi:type="dcterms:W3CDTF">2020-02-06T20:30:52Z</dcterms:created>
  <dcterms:modified xsi:type="dcterms:W3CDTF">2021-04-26T22:08:24Z</dcterms:modified>
</cp:coreProperties>
</file>