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QR" sheetId="1" r:id="rId4"/>
    <sheet state="hidden" name="Fuente PQR" sheetId="2" r:id="rId5"/>
    <sheet state="hidden" name="TIPO PQR" sheetId="3" r:id="rId6"/>
    <sheet state="hidden" name="RECEPTOR" sheetId="4" r:id="rId7"/>
    <sheet state="hidden" name="ESTADO" sheetId="5" r:id="rId8"/>
  </sheets>
  <definedNames>
    <definedName hidden="1" localSheetId="0" name="_xlnm._FilterDatabase">PQR!$A$1:$AB$75</definedName>
    <definedName hidden="1" localSheetId="0" name="Z_4D46E1D7_46B1_418B_BDEC_52F5D48D423D_.wvu.FilterData">PQR!$A$1:$Q$75</definedName>
    <definedName hidden="1" localSheetId="0" name="Z_9B871163_01F1_4D57_AAB4_6610BC9E76C4_.wvu.FilterData">PQR!$A$1:$AB$75</definedName>
  </definedNames>
  <calcPr/>
  <customWorkbookViews>
    <customWorkbookView activeSheetId="0" maximized="1" windowHeight="0" windowWidth="0" guid="{4D46E1D7-46B1-418B-BDEC-52F5D48D423D}" name="Filtro 1"/>
    <customWorkbookView activeSheetId="0" maximized="1" windowHeight="0" windowWidth="0" guid="{9B871163-01F1-4D57-AAB4-6610BC9E76C4}" name="Filtro 2"/>
  </customWorkbookViews>
</workbook>
</file>

<file path=xl/sharedStrings.xml><?xml version="1.0" encoding="utf-8"?>
<sst xmlns="http://schemas.openxmlformats.org/spreadsheetml/2006/main" count="309" uniqueCount="142">
  <si>
    <t>N°</t>
  </si>
  <si>
    <t>FECHA PQR</t>
  </si>
  <si>
    <t>FUENTE PQR</t>
  </si>
  <si>
    <t>TIPO DE PQR</t>
  </si>
  <si>
    <t>DESCRIPCION QUEJA O RECLAMO</t>
  </si>
  <si>
    <t>CODIGO SEDE</t>
  </si>
  <si>
    <t>SEDE</t>
  </si>
  <si>
    <t>NOMBRE DEL SOLICITANTE</t>
  </si>
  <si>
    <t>ENTIDAD/CARGO</t>
  </si>
  <si>
    <t>EMAIL</t>
  </si>
  <si>
    <t>TELEFONO DE CONTACTO</t>
  </si>
  <si>
    <t>QUIEN RECIBE LA QUEJA</t>
  </si>
  <si>
    <t>N° ACTA ENTREGA</t>
  </si>
  <si>
    <t>ESTADO</t>
  </si>
  <si>
    <t>FECHA CIERRE</t>
  </si>
  <si>
    <t>LINK SOPORTE O ACTA REPOSICION</t>
  </si>
  <si>
    <t>CONSECUTIVO CORREO</t>
  </si>
  <si>
    <t>Correo</t>
  </si>
  <si>
    <t>Elemento no entregado / faltante</t>
  </si>
  <si>
    <t>Entrega Incompleta</t>
  </si>
  <si>
    <t>JOSE MARIA CABAL</t>
  </si>
  <si>
    <t>MARLON ALEXIS POSSO VARELA</t>
  </si>
  <si>
    <t>RECTOR</t>
  </si>
  <si>
    <t>josemariacabal@yahoo.com</t>
  </si>
  <si>
    <t>INTERVENTORIA</t>
  </si>
  <si>
    <t>CERRADA</t>
  </si>
  <si>
    <t>https://drive.google.com/drive/folders/100dQXVahR2QcVxv8ncXAU41VrqQgOTM2</t>
  </si>
  <si>
    <t>Se aprecia en la base de datos compartida por el MEN que la cantidad de elementos entregados es el correcto.</t>
  </si>
  <si>
    <t>Llamada</t>
  </si>
  <si>
    <t>Sin anexos (sin manuales de uso)</t>
  </si>
  <si>
    <t>No se recibió manual de uso y garantía</t>
  </si>
  <si>
    <t>I.E. BACHILLERATO TECNICO AGRICOLA DE JAMBALO</t>
  </si>
  <si>
    <t>ZULY ISNITH CAMPO RAMOS</t>
  </si>
  <si>
    <t>RECTORA</t>
  </si>
  <si>
    <t>https://drive.google.com/drive/folders/1BCIJ4xN3b6efO4CEeq535jVw-1VKbkRT</t>
  </si>
  <si>
    <t>SC11-BRAVO JOJO-00041-2022</t>
  </si>
  <si>
    <t>Proveedor envia correo masivo a las sedes con los manules de uso y garantia.</t>
  </si>
  <si>
    <t>INSTITUTO AGRICOLA CARMENCITA CARDONA DE GUTIERREZ</t>
  </si>
  <si>
    <t>FABIO PRADA HURTADO</t>
  </si>
  <si>
    <t>https://drive.google.com/drive/folders/1xwNYwYU7LJMFpoLSsnQh4EuV_QIsKrYZ</t>
  </si>
  <si>
    <t>SC11-BRAVO JOJO-00043-2022</t>
  </si>
  <si>
    <t>INSTITUTO TECNICO AGROPECUARIO JUAN TAMA</t>
  </si>
  <si>
    <t>JHON JAIRO MENZA DIAZ</t>
  </si>
  <si>
    <t>https://drive.google.com/drive/folders/1XovuS78F6ZFhrMAhukA3ZBxfhoXHYe_Q</t>
  </si>
  <si>
    <t>SC11-BRAVO JOJO-00044-2022</t>
  </si>
  <si>
    <t>No se recibió manual de uso y garantía del filtro de carbon activo.</t>
  </si>
  <si>
    <t>COLEGIO PABLO VI</t>
  </si>
  <si>
    <t>MONTAÑO VELEZ DORALBA</t>
  </si>
  <si>
    <t>https://drive.google.com/drive/folders/1t0jSXVNUtY2hyztJRso2bWB6Ka9WzKIL</t>
  </si>
  <si>
    <t>SC11-BRAVO JOJO-00049-2022</t>
  </si>
  <si>
    <t>Acta</t>
  </si>
  <si>
    <t>Elementos entregados en lugar no autorizado</t>
  </si>
  <si>
    <t>Elemendos entregados en cabecera municipal, se requiere sean llevados al corregimiento de Santa Elena.</t>
  </si>
  <si>
    <t>SE LA PRIMAVERA</t>
  </si>
  <si>
    <t>GERMAN ZAPATA BETANCOUR</t>
  </si>
  <si>
    <t>https://drive.google.com/drive/u/0/folders/1oKIKTpJQG2ksy-ReWpLydRwzkZowjGDz</t>
  </si>
  <si>
    <t>SC11-BRAVO JOJO-00052-2022</t>
  </si>
  <si>
    <t>SE SAN JOSE</t>
  </si>
  <si>
    <t>https://drive.google.com/drive/u/0/folders/1uu-TpC7Roq44OEzRBiQQ8oTN_7N5kgS1</t>
  </si>
  <si>
    <t>EL ESTRECHO (sede principal)</t>
  </si>
  <si>
    <t>ROSA CELINA DIAZ</t>
  </si>
  <si>
    <t>https://drive.google.com/drive/folders/1_Fe41lEYhmigBXBqLBzqPdkHptARZzmy</t>
  </si>
  <si>
    <t>SC11-BRAVO JOJO-00058-2022</t>
  </si>
  <si>
    <t>FRANCISCO JOSE DE CALDAS</t>
  </si>
  <si>
    <t>BERNARDO OROBIO RIASCOS</t>
  </si>
  <si>
    <t>https://drive.google.com/drive/folders/1bktOU8MeonbG0_FOw0YWnb7NMPw4IO3C</t>
  </si>
  <si>
    <t>SC11-BRAVO JOJO-00061-2022</t>
  </si>
  <si>
    <t>INSTITUCION EDUCATIVA VASCO NUNEZ DE BALBOA</t>
  </si>
  <si>
    <t>JOSE ELIECER VALENCIA VIVEROS</t>
  </si>
  <si>
    <t>https://drive.google.com/drive/folders/1icER3Xl7FV1cFGiT6OObzBYO6FaGZwMy</t>
  </si>
  <si>
    <t>ANTONIO NARINO</t>
  </si>
  <si>
    <t>RUFINO CELORIO</t>
  </si>
  <si>
    <t>https://drive.google.com/drive/folders/1Ah0nE-pSAzfR0dObKf8eiZWEcr_KXzGx</t>
  </si>
  <si>
    <t>LA SALLE</t>
  </si>
  <si>
    <t>RAUL FRANCISCO DONCEL CALDERON</t>
  </si>
  <si>
    <t>https://drive.google.com/drive/folders/1Z_3dUICDuCrV8iZKruNB-F7EcWuaHqui</t>
  </si>
  <si>
    <t>I.E. VEINTICUATRO DE DICIEMBRE</t>
  </si>
  <si>
    <t>RAQUEL BELLO HIDALGO</t>
  </si>
  <si>
    <t>https://drive.google.com/drive/folders/1TVFU8YHRpOQ8HD6K2hJB8Zy-l1GlZWRL</t>
  </si>
  <si>
    <t>LAURA MARIA ZARATE GIL</t>
  </si>
  <si>
    <t>JAIME CARRIZOSA SILVA</t>
  </si>
  <si>
    <t>https://drive.google.com/drive/folders/1ApDKY5Qy5Bl3He55YJJJSk5ngun9yMcF</t>
  </si>
  <si>
    <t>SC11-BRAVO JOJO-00065-2022</t>
  </si>
  <si>
    <t>INSTITUCION EDUCATIVA SAN RAFAEL</t>
  </si>
  <si>
    <t>Leonor Jimena Murillo Rojas</t>
  </si>
  <si>
    <t>https://drive.google.com/drive/folders/1B2zGT6-G1mUbDlS0iB1mR_GFx59mZKQE</t>
  </si>
  <si>
    <t>INST EDUC COMPARTIR LAS BRISAS</t>
  </si>
  <si>
    <t>CARLOS ARTURO LOPEZ BETANCUR</t>
  </si>
  <si>
    <t>https://drive.google.com/drive/folders/1iK54-2_mNr2vpPy3qxJyql_4IeswxZPf</t>
  </si>
  <si>
    <t>Rector manifiesta que la institucion a la que pertenece es IER LA LIBERTAD, la cual queda ubicada en Putumayo - Puerto Asís, y la ubicación relacionada en el acta es de Putumato - Valle del Guamez (I.E. LA LIBERTAD)</t>
  </si>
  <si>
    <t>I.E. LA LIBERTAD - SEDE PRINCIPAL</t>
  </si>
  <si>
    <t>RENTERIA ROVIRA ELIN</t>
  </si>
  <si>
    <t>https://drive.google.com/drive/u/0/folders/18qtoeqL0iA3p-o9_CtHAvGh-GNRVDXml</t>
  </si>
  <si>
    <t>SC11-BRAVO JOJO-00072-2022</t>
  </si>
  <si>
    <t>ESFOBIN KWE SX Ã‡XYU Ã‡E LUUÃ‡XWE SX</t>
  </si>
  <si>
    <t>ULCUE CHOCUE JESUS ANCIZAR</t>
  </si>
  <si>
    <t>https://drive.google.com/drive/folders/1VUmDH16iID3TzVUgVX_CpwFSrJ1bU3wX</t>
  </si>
  <si>
    <t>SC11-BRAVO JOJO-00074-2022</t>
  </si>
  <si>
    <t>ESFOBIN KWE SX ÃœUS YAATXNXI</t>
  </si>
  <si>
    <t>https://drive.google.com/drive/folders/1Lw0Ck32_Pb8N__A_2vnVAjQ0jXUcdqrs</t>
  </si>
  <si>
    <t>Novedad Actas</t>
  </si>
  <si>
    <t>Rector manifiesta haber pagado envío de actas en físico y que el dinero no ha sido reembolsado.</t>
  </si>
  <si>
    <t>LA ESMERALDA</t>
  </si>
  <si>
    <t>ELIAS PLATA DIAZ</t>
  </si>
  <si>
    <t>https://drive.google.com/drive/u/0/folders/1LuMspYZQ5YAVmmq-wwZJoXuDr0SnVUJC</t>
  </si>
  <si>
    <t>SC11-BRAVO JOJO-00089-2022</t>
  </si>
  <si>
    <t>En el acta dejan la observación: No corresponde a esta Institución</t>
  </si>
  <si>
    <t>IE DIEGO LUIS CORDOBA PINO - SEDE PRINCIPAL</t>
  </si>
  <si>
    <t>JESSICA PAOLA BARRIOS</t>
  </si>
  <si>
    <t>FOSE</t>
  </si>
  <si>
    <t>https://drive.google.com/drive/folders/1xFar1TNRVqBV4YBTWSm1jsJrwJtGDHSZ?usp=drive_link</t>
  </si>
  <si>
    <t>SC11-BRAVO JOJO-00095-2022</t>
  </si>
  <si>
    <t>Manifiestan que de 5 cintas metricasX30mt llegaron 3 unidades.</t>
  </si>
  <si>
    <t>SE PATIO BONITO - SEDE PRINCIPAL</t>
  </si>
  <si>
    <t>GERMAN JIMENEZ GARCIA</t>
  </si>
  <si>
    <t>EN TRAMITE</t>
  </si>
  <si>
    <t>SC11-BRAVO JOJO-00113-2022</t>
  </si>
  <si>
    <t>Rector manifiesta que recoge los elementos en la oficina de la transportadora de envió.</t>
  </si>
  <si>
    <t>ESCUELA RURAL DE DOIMA</t>
  </si>
  <si>
    <t>SERGIO ALBERTO DELGADO</t>
  </si>
  <si>
    <t>https://drive.google.com/drive/folders/1BP6OryTQ5MpZOZQ3vZ6yNfwP8Dubcsqm?usp=share_link</t>
  </si>
  <si>
    <t>SC11-BRAVO JOJO-00118-2022</t>
  </si>
  <si>
    <t>Manifiesta no haber recibido el manual de uso y garantía</t>
  </si>
  <si>
    <t>SEDE PRINCIPAL HECTOR JARAMILLO DUQUE</t>
  </si>
  <si>
    <t>YOLANDA RIAÑO</t>
  </si>
  <si>
    <t>https://drive.google.com/drive/folders/1kyzm9XPGhdms-pf38F6xzQpFWP3t1Qrc</t>
  </si>
  <si>
    <t>ESCUELA RURAL CAMPOSANTO</t>
  </si>
  <si>
    <t>https://drive.google.com/drive/folders/1IEo846dwHs1vsGK6Ua-9pCBTdfvX9REq</t>
  </si>
  <si>
    <t>Fuente</t>
  </si>
  <si>
    <t>Concepto</t>
  </si>
  <si>
    <t>Numero de elementos incompleto</t>
  </si>
  <si>
    <t>Elemento averiado</t>
  </si>
  <si>
    <t>Calidad del elemento (no es satisfactoria)</t>
  </si>
  <si>
    <t>No se ha realizado la reposición</t>
  </si>
  <si>
    <t>Elementos en Sede principal (Establecimiento)</t>
  </si>
  <si>
    <t>Elementos en Secretaría (ETC)</t>
  </si>
  <si>
    <t>Acta no corresponde la información</t>
  </si>
  <si>
    <t>Elementos entregados en otro establecimiento</t>
  </si>
  <si>
    <t>Elementos no entregados en la sede</t>
  </si>
  <si>
    <t>MEN</t>
  </si>
  <si>
    <t>CONTRATISTA</t>
  </si>
  <si>
    <t>SOLICITADA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</si>
</sst>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M/yyyy"/>
  </numFmts>
  <fonts count="12">
    <font>
      <sz val="10.0"/>
      <color rgb="FF000000"/>
      <name val="Arial"/>
      <scheme val="minor"/>
    </font>
    <font>
      <b/>
      <sz val="8.0"/>
      <color theme="1"/>
      <name val="Calibri"/>
    </font>
    <font>
      <sz val="8.0"/>
      <color theme="1"/>
      <name val="Calibri"/>
    </font>
    <font>
      <sz val="8.0"/>
      <color rgb="FF000000"/>
      <name val="Calibri"/>
    </font>
    <font>
      <sz val="8.0"/>
      <color rgb="FF222222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u/>
      <sz val="8.0"/>
      <color rgb="FF0000FF"/>
      <name val="Calibri"/>
    </font>
    <font>
      <color theme="1"/>
      <name val="Arial"/>
    </font>
    <font>
      <color theme="1"/>
      <name val="Arial"/>
      <scheme val="minor"/>
    </font>
    <font>
      <b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6AA84F"/>
        <bgColor rgb="FF6AA84F"/>
      </patternFill>
    </fill>
    <fill>
      <patternFill patternType="solid">
        <fgColor rgb="FFFFE599"/>
        <bgColor rgb="FFFFE59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2" fontId="1" numFmtId="164" xfId="0" applyAlignment="1" applyBorder="1" applyFont="1" applyNumberForma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1" fillId="3" fontId="2" numFmtId="0" xfId="0" applyAlignment="1" applyBorder="1" applyFill="1" applyFont="1">
      <alignment horizontal="center" vertical="center"/>
    </xf>
    <xf borderId="1" fillId="3" fontId="2" numFmtId="164" xfId="0" applyAlignment="1" applyBorder="1" applyFont="1" applyNumberFormat="1">
      <alignment horizontal="center" readingOrder="0" vertical="center"/>
    </xf>
    <xf borderId="1" fillId="3" fontId="2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2" fillId="0" fontId="3" numFmtId="0" xfId="0" applyAlignment="1" applyBorder="1" applyFont="1">
      <alignment horizontal="center" readingOrder="0" shrinkToFit="0" vertical="center" wrapText="0"/>
    </xf>
    <xf borderId="1" fillId="3" fontId="5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readingOrder="0" shrinkToFit="0" vertical="center" wrapText="1"/>
    </xf>
    <xf borderId="0" fillId="4" fontId="2" numFmtId="164" xfId="0" applyAlignment="1" applyFill="1" applyFont="1" applyNumberForma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4" fontId="2" numFmtId="0" xfId="0" applyAlignment="1" applyBorder="1" applyFont="1">
      <alignment horizontal="center" shrinkToFit="0" vertical="center" wrapText="1"/>
    </xf>
    <xf borderId="1" fillId="4" fontId="2" numFmtId="0" xfId="0" applyAlignment="1" applyBorder="1" applyFont="1">
      <alignment horizontal="center" vertical="center"/>
    </xf>
    <xf borderId="1" fillId="5" fontId="2" numFmtId="0" xfId="0" applyAlignment="1" applyBorder="1" applyFill="1" applyFont="1">
      <alignment horizontal="center" readingOrder="0" vertical="center"/>
    </xf>
    <xf borderId="1" fillId="0" fontId="2" numFmtId="164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vertical="center"/>
    </xf>
    <xf borderId="1" fillId="4" fontId="2" numFmtId="0" xfId="0" applyAlignment="1" applyBorder="1" applyFont="1">
      <alignment horizontal="center" vertical="center"/>
    </xf>
    <xf borderId="1" fillId="4" fontId="2" numFmtId="164" xfId="0" applyAlignment="1" applyBorder="1" applyFont="1" applyNumberFormat="1">
      <alignment horizontal="center" vertical="center"/>
    </xf>
    <xf borderId="1" fillId="0" fontId="2" numFmtId="0" xfId="0" applyAlignment="1" applyBorder="1" applyFont="1">
      <alignment horizontal="center" readingOrder="0" vertical="center"/>
    </xf>
    <xf borderId="1" fillId="4" fontId="2" numFmtId="0" xfId="0" applyAlignment="1" applyBorder="1" applyFont="1">
      <alignment horizontal="center" readingOrder="0" vertical="center"/>
    </xf>
    <xf borderId="1" fillId="0" fontId="3" numFmtId="164" xfId="0" applyAlignment="1" applyBorder="1" applyFont="1" applyNumberFormat="1">
      <alignment horizontal="center" readingOrder="0" shrinkToFit="0" vertical="center" wrapText="0"/>
    </xf>
    <xf borderId="1" fillId="0" fontId="3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vertical="center"/>
    </xf>
    <xf borderId="2" fillId="4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4" fontId="2" numFmtId="0" xfId="0" applyAlignment="1" applyBorder="1" applyFont="1">
      <alignment horizontal="center" vertical="center"/>
    </xf>
    <xf borderId="2" fillId="5" fontId="2" numFmtId="0" xfId="0" applyAlignment="1" applyBorder="1" applyFont="1">
      <alignment horizontal="center" readingOrder="0" vertical="center"/>
    </xf>
    <xf borderId="1" fillId="0" fontId="2" numFmtId="0" xfId="0" applyAlignment="1" applyBorder="1" applyFont="1">
      <alignment horizontal="center" readingOrder="0" vertical="center"/>
    </xf>
    <xf borderId="1" fillId="3" fontId="2" numFmtId="0" xfId="0" applyAlignment="1" applyBorder="1" applyFont="1">
      <alignment horizontal="center" readingOrder="0" vertical="center"/>
    </xf>
    <xf borderId="1" fillId="0" fontId="2" numFmtId="164" xfId="0" applyAlignment="1" applyBorder="1" applyFont="1" applyNumberFormat="1">
      <alignment horizontal="center" vertical="center"/>
    </xf>
    <xf borderId="2" fillId="0" fontId="7" numFmtId="0" xfId="0" applyAlignment="1" applyBorder="1" applyFont="1">
      <alignment horizontal="center" readingOrder="0" vertical="center"/>
    </xf>
    <xf borderId="2" fillId="4" fontId="2" numFmtId="0" xfId="0" applyAlignment="1" applyBorder="1" applyFont="1">
      <alignment horizontal="center" vertical="center"/>
    </xf>
    <xf borderId="3" fillId="4" fontId="2" numFmtId="164" xfId="0" applyAlignment="1" applyBorder="1" applyFont="1" applyNumberFormat="1">
      <alignment horizontal="center" vertical="center"/>
    </xf>
    <xf borderId="4" fillId="0" fontId="2" numFmtId="0" xfId="0" applyAlignment="1" applyBorder="1" applyFont="1">
      <alignment horizontal="center" vertical="center"/>
    </xf>
    <xf borderId="4" fillId="4" fontId="2" numFmtId="0" xfId="0" applyAlignment="1" applyBorder="1" applyFont="1">
      <alignment horizontal="center" shrinkToFit="0" vertical="center" wrapText="1"/>
    </xf>
    <xf borderId="4" fillId="0" fontId="2" numFmtId="0" xfId="0" applyAlignment="1" applyBorder="1" applyFont="1">
      <alignment horizontal="center" vertical="center"/>
    </xf>
    <xf borderId="4" fillId="4" fontId="2" numFmtId="0" xfId="0" applyAlignment="1" applyBorder="1" applyFont="1">
      <alignment horizontal="center" vertical="center"/>
    </xf>
    <xf borderId="4" fillId="0" fontId="8" numFmtId="0" xfId="0" applyAlignment="1" applyBorder="1" applyFont="1">
      <alignment horizontal="center" readingOrder="0" vertical="center"/>
    </xf>
    <xf borderId="4" fillId="4" fontId="2" numFmtId="0" xfId="0" applyAlignment="1" applyBorder="1" applyFont="1">
      <alignment horizontal="center" vertical="center"/>
    </xf>
    <xf borderId="4" fillId="5" fontId="2" numFmtId="0" xfId="0" applyAlignment="1" applyBorder="1" applyFont="1">
      <alignment horizontal="center" readingOrder="0" vertical="center"/>
    </xf>
    <xf borderId="1" fillId="0" fontId="9" numFmtId="0" xfId="0" applyAlignment="1" applyBorder="1" applyFont="1">
      <alignment horizontal="center" vertical="center"/>
    </xf>
    <xf borderId="1" fillId="3" fontId="9" numFmtId="164" xfId="0" applyAlignment="1" applyBorder="1" applyFont="1" applyNumberFormat="1">
      <alignment horizontal="center" readingOrder="0" vertical="center"/>
    </xf>
    <xf borderId="1" fillId="0" fontId="9" numFmtId="0" xfId="0" applyAlignment="1" applyBorder="1" applyFont="1">
      <alignment horizontal="center" readingOrder="0" vertical="center"/>
    </xf>
    <xf borderId="1" fillId="3" fontId="9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center"/>
    </xf>
    <xf borderId="1" fillId="0" fontId="9" numFmtId="164" xfId="0" applyAlignment="1" applyBorder="1" applyFont="1" applyNumberFormat="1">
      <alignment horizontal="center" vertical="center"/>
    </xf>
    <xf borderId="1" fillId="0" fontId="10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" fillId="0" fontId="11" numFmtId="0" xfId="0" applyAlignment="1" applyBorder="1" applyFont="1">
      <alignment horizontal="center" readingOrder="0" vertical="center"/>
    </xf>
    <xf borderId="0" fillId="0" fontId="10" numFmtId="0" xfId="0" applyAlignment="1" applyFont="1">
      <alignment readingOrder="0"/>
    </xf>
    <xf borderId="0" fillId="6" fontId="11" numFmtId="0" xfId="0" applyAlignment="1" applyFill="1" applyFont="1">
      <alignment horizontal="center" vertical="bottom"/>
    </xf>
    <xf borderId="1" fillId="6" fontId="11" numFmtId="0" xfId="0" applyAlignment="1" applyBorder="1" applyFont="1">
      <alignment horizontal="center" vertical="bottom"/>
    </xf>
    <xf borderId="0" fillId="0" fontId="9" numFmtId="0" xfId="0" applyAlignment="1" applyFont="1">
      <alignment horizontal="center" vertical="bottom"/>
    </xf>
    <xf borderId="1" fillId="0" fontId="9" numFmtId="0" xfId="0" applyAlignment="1" applyBorder="1" applyFont="1">
      <alignment vertical="bottom"/>
    </xf>
    <xf borderId="1" fillId="0" fontId="9" numFmtId="0" xfId="0" applyAlignment="1" applyBorder="1" applyFont="1">
      <alignment horizontal="center" vertical="bottom"/>
    </xf>
    <xf borderId="1" fillId="0" fontId="9" numFmtId="0" xfId="0" applyAlignment="1" applyBorder="1" applyFont="1">
      <alignment horizontal="center" vertical="bottom"/>
    </xf>
    <xf borderId="1" fillId="0" fontId="9" numFmtId="0" xfId="0" applyAlignment="1" applyBorder="1" applyFont="1">
      <alignment vertical="bottom"/>
    </xf>
    <xf borderId="1" fillId="0" fontId="9" numFmtId="0" xfId="0" applyAlignment="1" applyBorder="1" applyFont="1">
      <alignment horizontal="center" readingOrder="0" vertical="bottom"/>
    </xf>
    <xf borderId="2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</cellXfs>
  <cellStyles count="1">
    <cellStyle xfId="0" name="Normal" builtinId="0"/>
  </cellStyles>
  <dxfs count="3">
    <dxf>
      <font/>
      <fill>
        <patternFill patternType="solid">
          <fgColor rgb="FF6AA84F"/>
          <bgColor rgb="FF6AA84F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drive.google.com/drive/u/0/folders/1LuMspYZQ5YAVmmq-wwZJoXuDr0SnVUJC" TargetMode="External"/><Relationship Id="rId22" Type="http://schemas.openxmlformats.org/officeDocument/2006/relationships/hyperlink" Target="https://drive.google.com/drive/folders/1BP6OryTQ5MpZOZQ3vZ6yNfwP8Dubcsqm?usp=share_link" TargetMode="External"/><Relationship Id="rId21" Type="http://schemas.openxmlformats.org/officeDocument/2006/relationships/hyperlink" Target="https://drive.google.com/drive/folders/1xFar1TNRVqBV4YBTWSm1jsJrwJtGDHSZ?usp=drive_link" TargetMode="External"/><Relationship Id="rId24" Type="http://schemas.openxmlformats.org/officeDocument/2006/relationships/hyperlink" Target="https://drive.google.com/drive/folders/1IEo846dwHs1vsGK6Ua-9pCBTdfvX9REq" TargetMode="External"/><Relationship Id="rId23" Type="http://schemas.openxmlformats.org/officeDocument/2006/relationships/hyperlink" Target="https://drive.google.com/drive/folders/1kyzm9XPGhdms-pf38F6xzQpFWP3t1Qrc" TargetMode="External"/><Relationship Id="rId1" Type="http://schemas.openxmlformats.org/officeDocument/2006/relationships/hyperlink" Target="https://drive.google.com/drive/folders/100dQXVahR2QcVxv8ncXAU41VrqQgOTM2" TargetMode="External"/><Relationship Id="rId2" Type="http://schemas.openxmlformats.org/officeDocument/2006/relationships/hyperlink" Target="https://drive.google.com/drive/folders/1BCIJ4xN3b6efO4CEeq535jVw-1VKbkRT" TargetMode="External"/><Relationship Id="rId3" Type="http://schemas.openxmlformats.org/officeDocument/2006/relationships/hyperlink" Target="https://drive.google.com/drive/folders/1xwNYwYU7LJMFpoLSsnQh4EuV_QIsKrYZ" TargetMode="External"/><Relationship Id="rId4" Type="http://schemas.openxmlformats.org/officeDocument/2006/relationships/hyperlink" Target="https://drive.google.com/drive/folders/1XovuS78F6ZFhrMAhukA3ZBxfhoXHYe_Q" TargetMode="External"/><Relationship Id="rId9" Type="http://schemas.openxmlformats.org/officeDocument/2006/relationships/hyperlink" Target="https://drive.google.com/drive/folders/1bktOU8MeonbG0_FOw0YWnb7NMPw4IO3C" TargetMode="External"/><Relationship Id="rId25" Type="http://schemas.openxmlformats.org/officeDocument/2006/relationships/drawing" Target="../drawings/drawing1.xml"/><Relationship Id="rId5" Type="http://schemas.openxmlformats.org/officeDocument/2006/relationships/hyperlink" Target="https://drive.google.com/drive/folders/1t0jSXVNUtY2hyztJRso2bWB6Ka9WzKIL" TargetMode="External"/><Relationship Id="rId6" Type="http://schemas.openxmlformats.org/officeDocument/2006/relationships/hyperlink" Target="https://drive.google.com/drive/u/0/folders/1oKIKTpJQG2ksy-ReWpLydRwzkZowjGDz" TargetMode="External"/><Relationship Id="rId7" Type="http://schemas.openxmlformats.org/officeDocument/2006/relationships/hyperlink" Target="https://drive.google.com/drive/u/0/folders/1uu-TpC7Roq44OEzRBiQQ8oTN_7N5kgS1" TargetMode="External"/><Relationship Id="rId8" Type="http://schemas.openxmlformats.org/officeDocument/2006/relationships/hyperlink" Target="https://drive.google.com/drive/folders/1_Fe41lEYhmigBXBqLBzqPdkHptARZzmy" TargetMode="External"/><Relationship Id="rId11" Type="http://schemas.openxmlformats.org/officeDocument/2006/relationships/hyperlink" Target="https://drive.google.com/drive/folders/1Ah0nE-pSAzfR0dObKf8eiZWEcr_KXzGx" TargetMode="External"/><Relationship Id="rId10" Type="http://schemas.openxmlformats.org/officeDocument/2006/relationships/hyperlink" Target="https://drive.google.com/drive/folders/1icER3Xl7FV1cFGiT6OObzBYO6FaGZwMy" TargetMode="External"/><Relationship Id="rId13" Type="http://schemas.openxmlformats.org/officeDocument/2006/relationships/hyperlink" Target="https://drive.google.com/drive/folders/1TVFU8YHRpOQ8HD6K2hJB8Zy-l1GlZWRL" TargetMode="External"/><Relationship Id="rId12" Type="http://schemas.openxmlformats.org/officeDocument/2006/relationships/hyperlink" Target="https://drive.google.com/drive/folders/1Z_3dUICDuCrV8iZKruNB-F7EcWuaHqui" TargetMode="External"/><Relationship Id="rId15" Type="http://schemas.openxmlformats.org/officeDocument/2006/relationships/hyperlink" Target="https://drive.google.com/drive/folders/1B2zGT6-G1mUbDlS0iB1mR_GFx59mZKQE" TargetMode="External"/><Relationship Id="rId14" Type="http://schemas.openxmlformats.org/officeDocument/2006/relationships/hyperlink" Target="https://drive.google.com/drive/folders/1ApDKY5Qy5Bl3He55YJJJSk5ngun9yMcF" TargetMode="External"/><Relationship Id="rId17" Type="http://schemas.openxmlformats.org/officeDocument/2006/relationships/hyperlink" Target="https://drive.google.com/drive/u/0/folders/18qtoeqL0iA3p-o9_CtHAvGh-GNRVDXml" TargetMode="External"/><Relationship Id="rId16" Type="http://schemas.openxmlformats.org/officeDocument/2006/relationships/hyperlink" Target="https://drive.google.com/drive/folders/1iK54-2_mNr2vpPy3qxJyql_4IeswxZPf" TargetMode="External"/><Relationship Id="rId19" Type="http://schemas.openxmlformats.org/officeDocument/2006/relationships/hyperlink" Target="https://drive.google.com/drive/folders/1Lw0Ck32_Pb8N__A_2vnVAjQ0jXUcdqrs" TargetMode="External"/><Relationship Id="rId18" Type="http://schemas.openxmlformats.org/officeDocument/2006/relationships/hyperlink" Target="https://drive.google.com/drive/folders/1VUmDH16iID3TzVUgVX_CpwFSrJ1bU3wX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88"/>
    <col customWidth="1" min="2" max="2" width="9.38"/>
    <col customWidth="1" min="3" max="3" width="11.75"/>
    <col customWidth="1" min="4" max="4" width="46.25"/>
    <col customWidth="1" min="5" max="5" width="42.38"/>
    <col customWidth="1" min="7" max="7" width="23.38"/>
    <col customWidth="1" hidden="1" min="8" max="8" width="27.75"/>
    <col customWidth="1" hidden="1" min="9" max="9" width="15.5"/>
    <col customWidth="1" hidden="1" min="10" max="10" width="24.88"/>
    <col hidden="1" min="11" max="11" width="12.63"/>
    <col customWidth="1" hidden="1" min="12" max="12" width="17.0"/>
    <col customWidth="1" min="13" max="13" width="12.13"/>
    <col customWidth="1" min="14" max="14" width="13.63"/>
    <col customWidth="1" min="16" max="16" width="64.5"/>
    <col customWidth="1" min="17" max="17" width="25.5"/>
    <col customWidth="1" min="19" max="19" width="33.25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  <c r="P1" s="3" t="s">
        <v>15</v>
      </c>
      <c r="Q1" s="3" t="s">
        <v>16</v>
      </c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>
      <c r="A2" s="6">
        <v>1.0</v>
      </c>
      <c r="B2" s="7">
        <v>44691.0</v>
      </c>
      <c r="C2" s="8" t="s">
        <v>17</v>
      </c>
      <c r="D2" s="8" t="s">
        <v>18</v>
      </c>
      <c r="E2" s="9" t="s">
        <v>19</v>
      </c>
      <c r="F2" s="9">
        <v>1.761090008E11</v>
      </c>
      <c r="G2" s="10" t="s">
        <v>20</v>
      </c>
      <c r="H2" s="11" t="s">
        <v>21</v>
      </c>
      <c r="I2" s="12" t="s">
        <v>22</v>
      </c>
      <c r="J2" s="9" t="s">
        <v>23</v>
      </c>
      <c r="K2" s="9">
        <v>3.234587803E9</v>
      </c>
      <c r="L2" s="8" t="s">
        <v>24</v>
      </c>
      <c r="M2" s="9">
        <v>1.761090008E11</v>
      </c>
      <c r="N2" s="8" t="s">
        <v>25</v>
      </c>
      <c r="O2" s="7">
        <v>44697.0</v>
      </c>
      <c r="P2" s="13" t="s">
        <v>26</v>
      </c>
      <c r="Q2" s="14"/>
      <c r="R2" s="5"/>
      <c r="S2" s="15" t="s">
        <v>27</v>
      </c>
      <c r="T2" s="5"/>
      <c r="U2" s="5"/>
      <c r="V2" s="5"/>
      <c r="W2" s="5"/>
      <c r="X2" s="5"/>
      <c r="Y2" s="5"/>
      <c r="Z2" s="5"/>
      <c r="AA2" s="5"/>
      <c r="AB2" s="5"/>
    </row>
    <row r="3">
      <c r="A3" s="14">
        <v>2.0</v>
      </c>
      <c r="B3" s="16">
        <v>44789.0</v>
      </c>
      <c r="C3" s="17" t="s">
        <v>28</v>
      </c>
      <c r="D3" s="17" t="s">
        <v>29</v>
      </c>
      <c r="E3" s="18" t="s">
        <v>30</v>
      </c>
      <c r="F3" s="17">
        <v>1.19364000267E11</v>
      </c>
      <c r="G3" s="17" t="s">
        <v>31</v>
      </c>
      <c r="H3" s="17" t="s">
        <v>32</v>
      </c>
      <c r="I3" s="18" t="s">
        <v>33</v>
      </c>
      <c r="J3" s="14"/>
      <c r="K3" s="17">
        <v>3.116971371E9</v>
      </c>
      <c r="L3" s="19" t="s">
        <v>24</v>
      </c>
      <c r="M3" s="17">
        <v>1.19364000267E11</v>
      </c>
      <c r="N3" s="20" t="s">
        <v>25</v>
      </c>
      <c r="O3" s="21">
        <v>45016.0</v>
      </c>
      <c r="P3" s="22" t="s">
        <v>34</v>
      </c>
      <c r="Q3" s="23" t="s">
        <v>35</v>
      </c>
      <c r="R3" s="5"/>
      <c r="S3" s="15" t="s">
        <v>36</v>
      </c>
      <c r="T3" s="5"/>
      <c r="U3" s="5"/>
      <c r="V3" s="5"/>
      <c r="W3" s="5"/>
      <c r="X3" s="5"/>
      <c r="Y3" s="5"/>
      <c r="Z3" s="5"/>
      <c r="AA3" s="5"/>
      <c r="AB3" s="5"/>
    </row>
    <row r="4">
      <c r="A4" s="14">
        <v>3.0</v>
      </c>
      <c r="B4" s="24">
        <v>44790.0</v>
      </c>
      <c r="C4" s="17" t="s">
        <v>28</v>
      </c>
      <c r="D4" s="17" t="s">
        <v>29</v>
      </c>
      <c r="E4" s="18" t="s">
        <v>30</v>
      </c>
      <c r="F4" s="17">
        <v>2.1921200069E11</v>
      </c>
      <c r="G4" s="17" t="s">
        <v>37</v>
      </c>
      <c r="H4" s="17" t="s">
        <v>38</v>
      </c>
      <c r="I4" s="18" t="s">
        <v>33</v>
      </c>
      <c r="J4" s="14"/>
      <c r="K4" s="17">
        <v>3.218016082E9</v>
      </c>
      <c r="L4" s="19" t="s">
        <v>24</v>
      </c>
      <c r="M4" s="17">
        <v>2.1921200069E11</v>
      </c>
      <c r="N4" s="20" t="s">
        <v>25</v>
      </c>
      <c r="O4" s="21">
        <v>45016.0</v>
      </c>
      <c r="P4" s="22" t="s">
        <v>39</v>
      </c>
      <c r="Q4" s="23" t="s">
        <v>40</v>
      </c>
      <c r="R4" s="5"/>
      <c r="S4" s="15" t="s">
        <v>36</v>
      </c>
      <c r="T4" s="5"/>
      <c r="U4" s="5"/>
      <c r="V4" s="5"/>
      <c r="W4" s="5"/>
      <c r="X4" s="5"/>
      <c r="Y4" s="5"/>
      <c r="Z4" s="5"/>
      <c r="AA4" s="5"/>
      <c r="AB4" s="5"/>
    </row>
    <row r="5">
      <c r="A5" s="14">
        <v>4.0</v>
      </c>
      <c r="B5" s="24">
        <v>44790.0</v>
      </c>
      <c r="C5" s="17" t="s">
        <v>28</v>
      </c>
      <c r="D5" s="17" t="s">
        <v>29</v>
      </c>
      <c r="E5" s="18" t="s">
        <v>30</v>
      </c>
      <c r="F5" s="17">
        <v>4.19698002329E11</v>
      </c>
      <c r="G5" s="14" t="s">
        <v>41</v>
      </c>
      <c r="H5" s="17" t="s">
        <v>42</v>
      </c>
      <c r="I5" s="18" t="s">
        <v>22</v>
      </c>
      <c r="J5" s="14"/>
      <c r="K5" s="17">
        <v>3.104580739E9</v>
      </c>
      <c r="L5" s="19" t="s">
        <v>24</v>
      </c>
      <c r="M5" s="17">
        <v>4.19698002329E11</v>
      </c>
      <c r="N5" s="20" t="s">
        <v>25</v>
      </c>
      <c r="O5" s="21">
        <v>45016.0</v>
      </c>
      <c r="P5" s="22" t="s">
        <v>43</v>
      </c>
      <c r="Q5" s="23" t="s">
        <v>44</v>
      </c>
      <c r="R5" s="5"/>
      <c r="S5" s="15" t="s">
        <v>36</v>
      </c>
      <c r="T5" s="5"/>
      <c r="U5" s="5"/>
      <c r="V5" s="5"/>
      <c r="W5" s="5"/>
      <c r="X5" s="5"/>
      <c r="Y5" s="5"/>
      <c r="Z5" s="5"/>
      <c r="AA5" s="5"/>
      <c r="AB5" s="5"/>
    </row>
    <row r="6">
      <c r="A6" s="14">
        <v>5.0</v>
      </c>
      <c r="B6" s="24">
        <v>44795.0</v>
      </c>
      <c r="C6" s="17" t="s">
        <v>28</v>
      </c>
      <c r="D6" s="17" t="s">
        <v>29</v>
      </c>
      <c r="E6" s="18" t="s">
        <v>45</v>
      </c>
      <c r="F6" s="17">
        <v>2.05604001014E11</v>
      </c>
      <c r="G6" s="14" t="s">
        <v>46</v>
      </c>
      <c r="H6" s="17" t="s">
        <v>47</v>
      </c>
      <c r="I6" s="18" t="s">
        <v>33</v>
      </c>
      <c r="J6" s="14"/>
      <c r="K6" s="17">
        <v>3.235980024E9</v>
      </c>
      <c r="L6" s="19" t="s">
        <v>24</v>
      </c>
      <c r="M6" s="17">
        <v>2.05604001014E11</v>
      </c>
      <c r="N6" s="20" t="s">
        <v>25</v>
      </c>
      <c r="O6" s="21">
        <v>45016.0</v>
      </c>
      <c r="P6" s="22" t="s">
        <v>48</v>
      </c>
      <c r="Q6" s="23" t="s">
        <v>49</v>
      </c>
      <c r="R6" s="5"/>
      <c r="S6" s="15" t="s">
        <v>36</v>
      </c>
      <c r="T6" s="5"/>
      <c r="U6" s="5"/>
      <c r="V6" s="5"/>
      <c r="W6" s="5"/>
      <c r="X6" s="5"/>
      <c r="Y6" s="5"/>
      <c r="Z6" s="5"/>
      <c r="AA6" s="5"/>
      <c r="AB6" s="5"/>
    </row>
    <row r="7">
      <c r="A7" s="14">
        <v>6.0</v>
      </c>
      <c r="B7" s="24">
        <v>44799.0</v>
      </c>
      <c r="C7" s="17" t="s">
        <v>50</v>
      </c>
      <c r="D7" s="25" t="s">
        <v>51</v>
      </c>
      <c r="E7" s="18" t="s">
        <v>52</v>
      </c>
      <c r="F7" s="17">
        <v>2.66594000463E11</v>
      </c>
      <c r="G7" s="14" t="s">
        <v>53</v>
      </c>
      <c r="H7" s="17" t="s">
        <v>54</v>
      </c>
      <c r="I7" s="18" t="s">
        <v>22</v>
      </c>
      <c r="J7" s="14"/>
      <c r="K7" s="17">
        <v>3.222618142E9</v>
      </c>
      <c r="L7" s="19" t="s">
        <v>24</v>
      </c>
      <c r="M7" s="17">
        <v>2.66594000463E11</v>
      </c>
      <c r="N7" s="20" t="s">
        <v>25</v>
      </c>
      <c r="O7" s="21">
        <v>45065.0</v>
      </c>
      <c r="P7" s="22" t="s">
        <v>55</v>
      </c>
      <c r="Q7" s="23" t="s">
        <v>56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>
      <c r="A8" s="14">
        <v>7.0</v>
      </c>
      <c r="B8" s="24">
        <v>44799.0</v>
      </c>
      <c r="C8" s="17" t="s">
        <v>50</v>
      </c>
      <c r="D8" s="25" t="s">
        <v>51</v>
      </c>
      <c r="E8" s="18" t="s">
        <v>52</v>
      </c>
      <c r="F8" s="17">
        <v>2.6659400051E11</v>
      </c>
      <c r="G8" s="14" t="s">
        <v>57</v>
      </c>
      <c r="H8" s="17" t="s">
        <v>54</v>
      </c>
      <c r="I8" s="18" t="s">
        <v>22</v>
      </c>
      <c r="J8" s="14"/>
      <c r="K8" s="17">
        <v>3.222618142E9</v>
      </c>
      <c r="L8" s="19" t="s">
        <v>24</v>
      </c>
      <c r="M8" s="17">
        <v>2.6659400051E11</v>
      </c>
      <c r="N8" s="20" t="s">
        <v>25</v>
      </c>
      <c r="O8" s="21">
        <v>45065.0</v>
      </c>
      <c r="P8" s="22" t="s">
        <v>58</v>
      </c>
      <c r="Q8" s="23" t="s">
        <v>56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>
      <c r="A9" s="14">
        <v>8.0</v>
      </c>
      <c r="B9" s="24">
        <v>44805.0</v>
      </c>
      <c r="C9" s="17" t="s">
        <v>28</v>
      </c>
      <c r="D9" s="17" t="s">
        <v>29</v>
      </c>
      <c r="E9" s="18" t="s">
        <v>30</v>
      </c>
      <c r="F9" s="17">
        <v>2.19532001252E11</v>
      </c>
      <c r="G9" s="14" t="s">
        <v>59</v>
      </c>
      <c r="H9" s="17" t="s">
        <v>60</v>
      </c>
      <c r="I9" s="18" t="s">
        <v>33</v>
      </c>
      <c r="J9" s="14"/>
      <c r="K9" s="14">
        <v>3.152868229E9</v>
      </c>
      <c r="L9" s="19" t="s">
        <v>24</v>
      </c>
      <c r="M9" s="17">
        <v>2.19532001252E11</v>
      </c>
      <c r="N9" s="20" t="s">
        <v>25</v>
      </c>
      <c r="O9" s="21">
        <v>45016.0</v>
      </c>
      <c r="P9" s="22" t="s">
        <v>61</v>
      </c>
      <c r="Q9" s="26" t="s">
        <v>62</v>
      </c>
      <c r="R9" s="5"/>
      <c r="S9" s="15" t="s">
        <v>36</v>
      </c>
      <c r="T9" s="5"/>
      <c r="U9" s="5"/>
      <c r="V9" s="5"/>
      <c r="W9" s="5"/>
      <c r="X9" s="5"/>
      <c r="Y9" s="5"/>
      <c r="Z9" s="5"/>
      <c r="AA9" s="5"/>
      <c r="AB9" s="5"/>
    </row>
    <row r="10">
      <c r="A10" s="14">
        <v>9.0</v>
      </c>
      <c r="B10" s="24">
        <v>44816.0</v>
      </c>
      <c r="C10" s="17" t="s">
        <v>28</v>
      </c>
      <c r="D10" s="17" t="s">
        <v>29</v>
      </c>
      <c r="E10" s="18" t="s">
        <v>30</v>
      </c>
      <c r="F10" s="17">
        <v>1.76109000192E11</v>
      </c>
      <c r="G10" s="14" t="s">
        <v>63</v>
      </c>
      <c r="H10" s="17" t="s">
        <v>64</v>
      </c>
      <c r="I10" s="18" t="s">
        <v>22</v>
      </c>
      <c r="J10" s="14"/>
      <c r="K10" s="14">
        <v>3.155367527E9</v>
      </c>
      <c r="L10" s="19" t="s">
        <v>24</v>
      </c>
      <c r="M10" s="17">
        <v>1.76109000192E11</v>
      </c>
      <c r="N10" s="20" t="s">
        <v>25</v>
      </c>
      <c r="O10" s="21">
        <v>45016.0</v>
      </c>
      <c r="P10" s="22" t="s">
        <v>65</v>
      </c>
      <c r="Q10" s="26" t="s">
        <v>66</v>
      </c>
      <c r="R10" s="5"/>
      <c r="S10" s="15" t="s">
        <v>36</v>
      </c>
      <c r="T10" s="5"/>
      <c r="U10" s="5"/>
      <c r="V10" s="5"/>
      <c r="W10" s="5"/>
      <c r="X10" s="5"/>
      <c r="Y10" s="5"/>
      <c r="Z10" s="5"/>
      <c r="AA10" s="5"/>
      <c r="AB10" s="5"/>
    </row>
    <row r="11">
      <c r="A11" s="14">
        <v>10.0</v>
      </c>
      <c r="B11" s="24">
        <v>44816.0</v>
      </c>
      <c r="C11" s="17" t="s">
        <v>28</v>
      </c>
      <c r="D11" s="17" t="s">
        <v>29</v>
      </c>
      <c r="E11" s="18" t="s">
        <v>30</v>
      </c>
      <c r="F11" s="17">
        <v>1.7610900077E11</v>
      </c>
      <c r="G11" s="14" t="s">
        <v>67</v>
      </c>
      <c r="H11" s="17" t="s">
        <v>68</v>
      </c>
      <c r="I11" s="18" t="s">
        <v>22</v>
      </c>
      <c r="J11" s="14"/>
      <c r="K11" s="14">
        <v>3.178848635E9</v>
      </c>
      <c r="L11" s="19" t="s">
        <v>24</v>
      </c>
      <c r="M11" s="17">
        <v>1.7610900077E11</v>
      </c>
      <c r="N11" s="20" t="s">
        <v>25</v>
      </c>
      <c r="O11" s="21">
        <v>45016.0</v>
      </c>
      <c r="P11" s="22" t="s">
        <v>69</v>
      </c>
      <c r="Q11" s="26" t="s">
        <v>66</v>
      </c>
      <c r="R11" s="5"/>
      <c r="S11" s="15" t="s">
        <v>36</v>
      </c>
      <c r="T11" s="5"/>
      <c r="U11" s="5"/>
      <c r="V11" s="5"/>
      <c r="W11" s="5"/>
      <c r="X11" s="5"/>
      <c r="Y11" s="5"/>
      <c r="Z11" s="5"/>
      <c r="AA11" s="5"/>
      <c r="AB11" s="5"/>
    </row>
    <row r="12">
      <c r="A12" s="14">
        <v>11.0</v>
      </c>
      <c r="B12" s="24">
        <v>44816.0</v>
      </c>
      <c r="C12" s="17" t="s">
        <v>28</v>
      </c>
      <c r="D12" s="17" t="s">
        <v>29</v>
      </c>
      <c r="E12" s="18" t="s">
        <v>30</v>
      </c>
      <c r="F12" s="17">
        <v>1.76109005666E11</v>
      </c>
      <c r="G12" s="14" t="s">
        <v>70</v>
      </c>
      <c r="H12" s="17" t="s">
        <v>71</v>
      </c>
      <c r="I12" s="18" t="s">
        <v>22</v>
      </c>
      <c r="J12" s="14"/>
      <c r="K12" s="14">
        <v>3.165371896E9</v>
      </c>
      <c r="L12" s="19" t="s">
        <v>24</v>
      </c>
      <c r="M12" s="17">
        <v>1.76109005666E11</v>
      </c>
      <c r="N12" s="20" t="s">
        <v>25</v>
      </c>
      <c r="O12" s="21">
        <v>45016.0</v>
      </c>
      <c r="P12" s="22" t="s">
        <v>72</v>
      </c>
      <c r="Q12" s="26" t="s">
        <v>66</v>
      </c>
      <c r="R12" s="5"/>
      <c r="S12" s="15" t="s">
        <v>36</v>
      </c>
      <c r="T12" s="5"/>
      <c r="U12" s="5"/>
      <c r="V12" s="5"/>
      <c r="W12" s="5"/>
      <c r="X12" s="5"/>
      <c r="Y12" s="5"/>
      <c r="Z12" s="5"/>
      <c r="AA12" s="5"/>
      <c r="AB12" s="5"/>
    </row>
    <row r="13">
      <c r="A13" s="14">
        <v>12.0</v>
      </c>
      <c r="B13" s="24">
        <v>44816.0</v>
      </c>
      <c r="C13" s="17" t="s">
        <v>28</v>
      </c>
      <c r="D13" s="17" t="s">
        <v>29</v>
      </c>
      <c r="E13" s="18" t="s">
        <v>30</v>
      </c>
      <c r="F13" s="17">
        <v>1.83001000931E11</v>
      </c>
      <c r="G13" s="14" t="s">
        <v>73</v>
      </c>
      <c r="H13" s="17" t="s">
        <v>74</v>
      </c>
      <c r="I13" s="18" t="s">
        <v>22</v>
      </c>
      <c r="J13" s="14"/>
      <c r="K13" s="14">
        <v>3.112102837E9</v>
      </c>
      <c r="L13" s="19" t="s">
        <v>24</v>
      </c>
      <c r="M13" s="17">
        <v>1.83001000931E11</v>
      </c>
      <c r="N13" s="20" t="s">
        <v>25</v>
      </c>
      <c r="O13" s="21">
        <v>45016.0</v>
      </c>
      <c r="P13" s="22" t="s">
        <v>75</v>
      </c>
      <c r="Q13" s="26" t="s">
        <v>66</v>
      </c>
      <c r="R13" s="5"/>
      <c r="S13" s="15" t="s">
        <v>36</v>
      </c>
      <c r="T13" s="5"/>
      <c r="U13" s="5"/>
      <c r="V13" s="5"/>
      <c r="W13" s="5"/>
      <c r="X13" s="5"/>
      <c r="Y13" s="5"/>
      <c r="Z13" s="5"/>
      <c r="AA13" s="5"/>
      <c r="AB13" s="5"/>
    </row>
    <row r="14">
      <c r="A14" s="14">
        <v>13.0</v>
      </c>
      <c r="B14" s="24">
        <v>44816.0</v>
      </c>
      <c r="C14" s="17" t="s">
        <v>28</v>
      </c>
      <c r="D14" s="17" t="s">
        <v>29</v>
      </c>
      <c r="E14" s="18" t="s">
        <v>30</v>
      </c>
      <c r="F14" s="17">
        <v>2.05837004366E11</v>
      </c>
      <c r="G14" s="14" t="s">
        <v>76</v>
      </c>
      <c r="H14" s="17" t="s">
        <v>77</v>
      </c>
      <c r="I14" s="18" t="s">
        <v>33</v>
      </c>
      <c r="J14" s="14"/>
      <c r="K14" s="14">
        <v>3.148619331E9</v>
      </c>
      <c r="L14" s="19" t="s">
        <v>24</v>
      </c>
      <c r="M14" s="17">
        <v>2.05837004366E11</v>
      </c>
      <c r="N14" s="20" t="s">
        <v>25</v>
      </c>
      <c r="O14" s="21">
        <v>45016.0</v>
      </c>
      <c r="P14" s="22" t="s">
        <v>78</v>
      </c>
      <c r="Q14" s="26" t="s">
        <v>66</v>
      </c>
      <c r="R14" s="5"/>
      <c r="S14" s="15" t="s">
        <v>36</v>
      </c>
      <c r="T14" s="5"/>
      <c r="U14" s="5"/>
      <c r="V14" s="5"/>
      <c r="W14" s="5"/>
      <c r="X14" s="5"/>
      <c r="Y14" s="5"/>
      <c r="Z14" s="5"/>
      <c r="AA14" s="5"/>
      <c r="AB14" s="5"/>
    </row>
    <row r="15">
      <c r="A15" s="14">
        <v>14.0</v>
      </c>
      <c r="B15" s="24">
        <v>44817.0</v>
      </c>
      <c r="C15" s="17" t="s">
        <v>28</v>
      </c>
      <c r="D15" s="17" t="s">
        <v>29</v>
      </c>
      <c r="E15" s="18" t="s">
        <v>30</v>
      </c>
      <c r="F15" s="17">
        <v>1.73624000058E11</v>
      </c>
      <c r="G15" s="14" t="s">
        <v>79</v>
      </c>
      <c r="H15" s="17" t="s">
        <v>80</v>
      </c>
      <c r="I15" s="18" t="s">
        <v>22</v>
      </c>
      <c r="J15" s="14"/>
      <c r="K15" s="14">
        <v>3.118390965E9</v>
      </c>
      <c r="L15" s="19" t="s">
        <v>24</v>
      </c>
      <c r="M15" s="17">
        <v>1.73624000058E11</v>
      </c>
      <c r="N15" s="20" t="s">
        <v>25</v>
      </c>
      <c r="O15" s="21">
        <v>45016.0</v>
      </c>
      <c r="P15" s="22" t="s">
        <v>81</v>
      </c>
      <c r="Q15" s="9" t="s">
        <v>82</v>
      </c>
      <c r="R15" s="5"/>
      <c r="S15" s="15" t="s">
        <v>36</v>
      </c>
      <c r="T15" s="5"/>
      <c r="U15" s="5"/>
      <c r="V15" s="5"/>
      <c r="W15" s="5"/>
      <c r="X15" s="5"/>
      <c r="Y15" s="5"/>
      <c r="Z15" s="5"/>
      <c r="AA15" s="5"/>
      <c r="AB15" s="5"/>
    </row>
    <row r="16">
      <c r="A16" s="14">
        <v>15.0</v>
      </c>
      <c r="B16" s="24">
        <v>44817.0</v>
      </c>
      <c r="C16" s="17" t="s">
        <v>28</v>
      </c>
      <c r="D16" s="17" t="s">
        <v>29</v>
      </c>
      <c r="E16" s="18" t="s">
        <v>30</v>
      </c>
      <c r="F16" s="17">
        <v>1.76109000176E11</v>
      </c>
      <c r="G16" s="14" t="s">
        <v>83</v>
      </c>
      <c r="H16" s="17" t="s">
        <v>84</v>
      </c>
      <c r="I16" s="18" t="s">
        <v>33</v>
      </c>
      <c r="J16" s="14"/>
      <c r="K16" s="14">
        <v>3.206677339E9</v>
      </c>
      <c r="L16" s="19" t="s">
        <v>24</v>
      </c>
      <c r="M16" s="17">
        <v>1.76109000176E11</v>
      </c>
      <c r="N16" s="20" t="s">
        <v>25</v>
      </c>
      <c r="O16" s="21">
        <v>45016.0</v>
      </c>
      <c r="P16" s="22" t="s">
        <v>85</v>
      </c>
      <c r="Q16" s="9" t="s">
        <v>82</v>
      </c>
      <c r="R16" s="5"/>
      <c r="S16" s="15" t="s">
        <v>36</v>
      </c>
      <c r="T16" s="5"/>
      <c r="U16" s="5"/>
      <c r="V16" s="5"/>
      <c r="W16" s="5"/>
      <c r="X16" s="5"/>
      <c r="Y16" s="5"/>
      <c r="Z16" s="5"/>
      <c r="AA16" s="5"/>
      <c r="AB16" s="5"/>
    </row>
    <row r="17">
      <c r="A17" s="14">
        <v>16.0</v>
      </c>
      <c r="B17" s="24">
        <v>44817.0</v>
      </c>
      <c r="C17" s="17" t="s">
        <v>28</v>
      </c>
      <c r="D17" s="17" t="s">
        <v>29</v>
      </c>
      <c r="E17" s="18" t="s">
        <v>30</v>
      </c>
      <c r="F17" s="17">
        <v>3.6600100554E11</v>
      </c>
      <c r="G17" s="14" t="s">
        <v>86</v>
      </c>
      <c r="H17" s="17" t="s">
        <v>87</v>
      </c>
      <c r="I17" s="18" t="s">
        <v>22</v>
      </c>
      <c r="J17" s="14"/>
      <c r="K17" s="14">
        <v>3.176491376E9</v>
      </c>
      <c r="L17" s="19" t="s">
        <v>24</v>
      </c>
      <c r="M17" s="17">
        <v>3.6600100554E11</v>
      </c>
      <c r="N17" s="20" t="s">
        <v>25</v>
      </c>
      <c r="O17" s="21">
        <v>45016.0</v>
      </c>
      <c r="P17" s="22" t="s">
        <v>88</v>
      </c>
      <c r="Q17" s="9" t="s">
        <v>82</v>
      </c>
      <c r="R17" s="5"/>
      <c r="S17" s="15" t="s">
        <v>36</v>
      </c>
      <c r="T17" s="5"/>
      <c r="U17" s="5"/>
      <c r="V17" s="5"/>
      <c r="W17" s="5"/>
      <c r="X17" s="5"/>
      <c r="Y17" s="5"/>
      <c r="Z17" s="5"/>
      <c r="AA17" s="5"/>
      <c r="AB17" s="5"/>
    </row>
    <row r="18">
      <c r="A18" s="14">
        <v>17.0</v>
      </c>
      <c r="B18" s="27">
        <v>44816.0</v>
      </c>
      <c r="C18" s="12" t="s">
        <v>28</v>
      </c>
      <c r="D18" s="25" t="s">
        <v>51</v>
      </c>
      <c r="E18" s="10" t="s">
        <v>89</v>
      </c>
      <c r="F18" s="12">
        <v>1.86865004059E11</v>
      </c>
      <c r="G18" s="12" t="s">
        <v>90</v>
      </c>
      <c r="H18" s="28" t="s">
        <v>91</v>
      </c>
      <c r="I18" s="12" t="s">
        <v>22</v>
      </c>
      <c r="J18" s="14"/>
      <c r="K18" s="9">
        <v>3.123514083E9</v>
      </c>
      <c r="L18" s="12" t="s">
        <v>24</v>
      </c>
      <c r="M18" s="12">
        <v>1.86865004059E11</v>
      </c>
      <c r="N18" s="12" t="s">
        <v>25</v>
      </c>
      <c r="O18" s="21">
        <v>45065.0</v>
      </c>
      <c r="P18" s="22" t="s">
        <v>92</v>
      </c>
      <c r="Q18" s="28" t="s">
        <v>93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>
      <c r="A19" s="14">
        <v>18.0</v>
      </c>
      <c r="B19" s="27">
        <v>44823.0</v>
      </c>
      <c r="C19" s="12" t="s">
        <v>28</v>
      </c>
      <c r="D19" s="12" t="s">
        <v>29</v>
      </c>
      <c r="E19" s="10" t="s">
        <v>30</v>
      </c>
      <c r="F19" s="12">
        <v>2.86571004969E11</v>
      </c>
      <c r="G19" s="12" t="s">
        <v>94</v>
      </c>
      <c r="H19" s="28" t="s">
        <v>95</v>
      </c>
      <c r="I19" s="12" t="s">
        <v>22</v>
      </c>
      <c r="J19" s="14"/>
      <c r="K19" s="9">
        <v>3.20448684E9</v>
      </c>
      <c r="L19" s="12" t="s">
        <v>24</v>
      </c>
      <c r="M19" s="12">
        <v>2.86571004969E11</v>
      </c>
      <c r="N19" s="20" t="s">
        <v>25</v>
      </c>
      <c r="O19" s="21">
        <v>45016.0</v>
      </c>
      <c r="P19" s="22" t="s">
        <v>96</v>
      </c>
      <c r="Q19" s="28" t="s">
        <v>97</v>
      </c>
      <c r="R19" s="5"/>
      <c r="S19" s="15" t="s">
        <v>36</v>
      </c>
      <c r="T19" s="5"/>
      <c r="U19" s="5"/>
      <c r="V19" s="5"/>
      <c r="W19" s="5"/>
      <c r="X19" s="5"/>
      <c r="Y19" s="5"/>
      <c r="Z19" s="5"/>
      <c r="AA19" s="5"/>
      <c r="AB19" s="5"/>
    </row>
    <row r="20">
      <c r="A20" s="14">
        <v>19.0</v>
      </c>
      <c r="B20" s="27">
        <v>44823.0</v>
      </c>
      <c r="C20" s="12" t="s">
        <v>28</v>
      </c>
      <c r="D20" s="12" t="s">
        <v>29</v>
      </c>
      <c r="E20" s="10" t="s">
        <v>30</v>
      </c>
      <c r="F20" s="12">
        <v>2.86571004977E11</v>
      </c>
      <c r="G20" s="12" t="s">
        <v>98</v>
      </c>
      <c r="H20" s="28" t="s">
        <v>95</v>
      </c>
      <c r="I20" s="12" t="s">
        <v>22</v>
      </c>
      <c r="J20" s="14"/>
      <c r="K20" s="9">
        <v>3.20448684E9</v>
      </c>
      <c r="L20" s="12" t="s">
        <v>24</v>
      </c>
      <c r="M20" s="12">
        <v>2.86571004977E11</v>
      </c>
      <c r="N20" s="20" t="s">
        <v>25</v>
      </c>
      <c r="O20" s="21">
        <v>45016.0</v>
      </c>
      <c r="P20" s="22" t="s">
        <v>99</v>
      </c>
      <c r="Q20" s="28" t="s">
        <v>97</v>
      </c>
      <c r="R20" s="5"/>
      <c r="S20" s="15" t="s">
        <v>36</v>
      </c>
      <c r="T20" s="5"/>
      <c r="U20" s="5"/>
      <c r="V20" s="5"/>
      <c r="W20" s="5"/>
      <c r="X20" s="5"/>
      <c r="Y20" s="5"/>
      <c r="Z20" s="5"/>
      <c r="AA20" s="5"/>
      <c r="AB20" s="5"/>
    </row>
    <row r="21">
      <c r="A21" s="14">
        <v>20.0</v>
      </c>
      <c r="B21" s="24">
        <v>44846.0</v>
      </c>
      <c r="C21" s="29" t="s">
        <v>17</v>
      </c>
      <c r="D21" s="29" t="s">
        <v>100</v>
      </c>
      <c r="E21" s="30" t="s">
        <v>101</v>
      </c>
      <c r="F21" s="31">
        <v>2.85010000267E11</v>
      </c>
      <c r="G21" s="31" t="s">
        <v>102</v>
      </c>
      <c r="H21" s="31" t="s">
        <v>103</v>
      </c>
      <c r="I21" s="30" t="s">
        <v>22</v>
      </c>
      <c r="J21" s="31"/>
      <c r="K21" s="31">
        <v>3.115098707E9</v>
      </c>
      <c r="L21" s="32" t="s">
        <v>24</v>
      </c>
      <c r="M21" s="31">
        <v>2.85010000267E11</v>
      </c>
      <c r="N21" s="33" t="s">
        <v>25</v>
      </c>
      <c r="O21" s="21">
        <v>45065.0</v>
      </c>
      <c r="P21" s="22" t="s">
        <v>104</v>
      </c>
      <c r="Q21" s="26" t="s">
        <v>105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>
      <c r="A22" s="14">
        <v>21.0</v>
      </c>
      <c r="B22" s="24">
        <v>44865.0</v>
      </c>
      <c r="C22" s="29" t="s">
        <v>50</v>
      </c>
      <c r="D22" s="29" t="s">
        <v>100</v>
      </c>
      <c r="E22" s="30" t="s">
        <v>106</v>
      </c>
      <c r="F22" s="31">
        <v>2.27001017777E11</v>
      </c>
      <c r="G22" s="31" t="s">
        <v>107</v>
      </c>
      <c r="H22" s="31" t="s">
        <v>108</v>
      </c>
      <c r="I22" s="30" t="s">
        <v>109</v>
      </c>
      <c r="J22" s="31"/>
      <c r="K22" s="31">
        <v>3.177368225E9</v>
      </c>
      <c r="L22" s="32" t="s">
        <v>24</v>
      </c>
      <c r="M22" s="31">
        <v>2.27001017777E11</v>
      </c>
      <c r="N22" s="33" t="s">
        <v>25</v>
      </c>
      <c r="O22" s="21">
        <v>45070.0</v>
      </c>
      <c r="P22" s="22" t="s">
        <v>110</v>
      </c>
      <c r="Q22" s="26" t="s">
        <v>111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>
      <c r="A23" s="14">
        <v>22.0</v>
      </c>
      <c r="B23" s="7">
        <v>44889.0</v>
      </c>
      <c r="C23" s="25" t="s">
        <v>50</v>
      </c>
      <c r="D23" s="25" t="s">
        <v>18</v>
      </c>
      <c r="E23" s="34" t="s">
        <v>112</v>
      </c>
      <c r="F23" s="34">
        <v>2.6638300005E11</v>
      </c>
      <c r="G23" s="35" t="s">
        <v>113</v>
      </c>
      <c r="H23" s="34" t="s">
        <v>114</v>
      </c>
      <c r="I23" s="34" t="s">
        <v>22</v>
      </c>
      <c r="J23" s="14"/>
      <c r="K23" s="34">
        <v>3.186131127E9</v>
      </c>
      <c r="L23" s="25" t="s">
        <v>24</v>
      </c>
      <c r="M23" s="34">
        <v>2.6638300005E11</v>
      </c>
      <c r="N23" s="25" t="s">
        <v>115</v>
      </c>
      <c r="O23" s="36"/>
      <c r="P23" s="14"/>
      <c r="Q23" s="25" t="s">
        <v>116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>
      <c r="A24" s="14">
        <v>23.0</v>
      </c>
      <c r="B24" s="24">
        <v>44900.0</v>
      </c>
      <c r="C24" s="29" t="s">
        <v>28</v>
      </c>
      <c r="D24" s="25" t="s">
        <v>51</v>
      </c>
      <c r="E24" s="30" t="s">
        <v>117</v>
      </c>
      <c r="F24" s="31">
        <v>2.25386000079E11</v>
      </c>
      <c r="G24" s="31" t="s">
        <v>118</v>
      </c>
      <c r="H24" s="31" t="s">
        <v>119</v>
      </c>
      <c r="I24" s="30" t="s">
        <v>22</v>
      </c>
      <c r="J24" s="31"/>
      <c r="K24" s="31">
        <v>3.143350949E9</v>
      </c>
      <c r="L24" s="32" t="s">
        <v>24</v>
      </c>
      <c r="M24" s="31">
        <v>2.25386000079E11</v>
      </c>
      <c r="N24" s="33" t="s">
        <v>25</v>
      </c>
      <c r="O24" s="21">
        <v>45064.0</v>
      </c>
      <c r="P24" s="37" t="s">
        <v>120</v>
      </c>
      <c r="Q24" s="38" t="s">
        <v>121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>
      <c r="A25" s="14">
        <v>24.0</v>
      </c>
      <c r="B25" s="39">
        <v>44900.0</v>
      </c>
      <c r="C25" s="40" t="s">
        <v>28</v>
      </c>
      <c r="D25" s="40" t="s">
        <v>29</v>
      </c>
      <c r="E25" s="41" t="s">
        <v>122</v>
      </c>
      <c r="F25" s="42">
        <v>2.50577000332E11</v>
      </c>
      <c r="G25" s="42" t="s">
        <v>123</v>
      </c>
      <c r="H25" s="42" t="s">
        <v>124</v>
      </c>
      <c r="I25" s="41" t="s">
        <v>33</v>
      </c>
      <c r="J25" s="42"/>
      <c r="K25" s="42">
        <v>3.213202079E9</v>
      </c>
      <c r="L25" s="43" t="s">
        <v>24</v>
      </c>
      <c r="M25" s="42">
        <v>2.50577000332E11</v>
      </c>
      <c r="N25" s="20" t="s">
        <v>25</v>
      </c>
      <c r="O25" s="21">
        <v>45016.0</v>
      </c>
      <c r="P25" s="44" t="s">
        <v>125</v>
      </c>
      <c r="Q25" s="45" t="s">
        <v>121</v>
      </c>
      <c r="R25" s="5"/>
      <c r="S25" s="15" t="s">
        <v>36</v>
      </c>
      <c r="T25" s="5"/>
      <c r="U25" s="5"/>
      <c r="V25" s="5"/>
      <c r="W25" s="5"/>
      <c r="X25" s="5"/>
      <c r="Y25" s="5"/>
      <c r="Z25" s="5"/>
      <c r="AA25" s="5"/>
      <c r="AB25" s="5"/>
    </row>
    <row r="26">
      <c r="A26" s="14">
        <v>25.0</v>
      </c>
      <c r="B26" s="39">
        <v>44900.0</v>
      </c>
      <c r="C26" s="40" t="s">
        <v>28</v>
      </c>
      <c r="D26" s="25" t="s">
        <v>51</v>
      </c>
      <c r="E26" s="41" t="s">
        <v>117</v>
      </c>
      <c r="F26" s="42">
        <v>2.25386000052E11</v>
      </c>
      <c r="G26" s="42" t="s">
        <v>126</v>
      </c>
      <c r="H26" s="42" t="s">
        <v>119</v>
      </c>
      <c r="I26" s="41" t="s">
        <v>22</v>
      </c>
      <c r="J26" s="42"/>
      <c r="K26" s="42">
        <v>3.143350949E9</v>
      </c>
      <c r="L26" s="43" t="s">
        <v>24</v>
      </c>
      <c r="M26" s="42">
        <v>2.25386000052E11</v>
      </c>
      <c r="N26" s="46" t="s">
        <v>25</v>
      </c>
      <c r="O26" s="21">
        <v>45065.0</v>
      </c>
      <c r="P26" s="44" t="s">
        <v>127</v>
      </c>
      <c r="Q26" s="45" t="s">
        <v>121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>
      <c r="A27" s="47">
        <v>26.0</v>
      </c>
      <c r="B27" s="48"/>
      <c r="C27" s="49"/>
      <c r="D27" s="49"/>
      <c r="E27" s="47"/>
      <c r="F27" s="47"/>
      <c r="G27" s="50" t="str">
        <f t="shared" ref="G27:G51" si="1">IFERROR(VLOOKUP(F27, SEDE!C27:D2025, 2, 0),"")</f>
        <v/>
      </c>
      <c r="H27" s="47"/>
      <c r="I27" s="47"/>
      <c r="J27" s="47"/>
      <c r="K27" s="47"/>
      <c r="L27" s="51"/>
      <c r="M27" s="47"/>
      <c r="N27" s="49"/>
      <c r="O27" s="52"/>
      <c r="P27" s="47"/>
      <c r="Q27" s="53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</row>
    <row r="28">
      <c r="A28" s="47">
        <v>27.0</v>
      </c>
      <c r="B28" s="48"/>
      <c r="C28" s="49"/>
      <c r="D28" s="49"/>
      <c r="E28" s="47"/>
      <c r="F28" s="47"/>
      <c r="G28" s="50" t="str">
        <f t="shared" si="1"/>
        <v/>
      </c>
      <c r="H28" s="47"/>
      <c r="I28" s="47"/>
      <c r="J28" s="47"/>
      <c r="K28" s="47"/>
      <c r="L28" s="51"/>
      <c r="M28" s="47"/>
      <c r="N28" s="49"/>
      <c r="O28" s="52"/>
      <c r="P28" s="47"/>
      <c r="Q28" s="53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</row>
    <row r="29">
      <c r="A29" s="47">
        <v>28.0</v>
      </c>
      <c r="B29" s="48"/>
      <c r="C29" s="49"/>
      <c r="D29" s="55"/>
      <c r="E29" s="47"/>
      <c r="F29" s="47"/>
      <c r="G29" s="50" t="str">
        <f t="shared" si="1"/>
        <v/>
      </c>
      <c r="H29" s="47"/>
      <c r="I29" s="47"/>
      <c r="J29" s="47"/>
      <c r="K29" s="47"/>
      <c r="L29" s="51"/>
      <c r="M29" s="47"/>
      <c r="N29" s="49"/>
      <c r="O29" s="52"/>
      <c r="P29" s="47"/>
      <c r="Q29" s="53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</row>
    <row r="30">
      <c r="A30" s="47">
        <v>29.0</v>
      </c>
      <c r="B30" s="48"/>
      <c r="C30" s="49"/>
      <c r="D30" s="49"/>
      <c r="E30" s="47"/>
      <c r="F30" s="47"/>
      <c r="G30" s="50" t="str">
        <f t="shared" si="1"/>
        <v/>
      </c>
      <c r="H30" s="47"/>
      <c r="I30" s="47"/>
      <c r="J30" s="47"/>
      <c r="K30" s="47"/>
      <c r="L30" s="51"/>
      <c r="M30" s="47"/>
      <c r="N30" s="49"/>
      <c r="O30" s="52"/>
      <c r="P30" s="47"/>
      <c r="Q30" s="53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</row>
    <row r="31">
      <c r="A31" s="47">
        <v>30.0</v>
      </c>
      <c r="B31" s="48"/>
      <c r="C31" s="49"/>
      <c r="D31" s="49"/>
      <c r="E31" s="47"/>
      <c r="F31" s="47"/>
      <c r="G31" s="50" t="str">
        <f t="shared" si="1"/>
        <v/>
      </c>
      <c r="H31" s="47"/>
      <c r="I31" s="47"/>
      <c r="J31" s="47"/>
      <c r="K31" s="47"/>
      <c r="L31" s="51"/>
      <c r="M31" s="47"/>
      <c r="N31" s="49"/>
      <c r="O31" s="52"/>
      <c r="P31" s="47"/>
      <c r="Q31" s="53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</row>
    <row r="32">
      <c r="A32" s="47">
        <v>31.0</v>
      </c>
      <c r="B32" s="48"/>
      <c r="C32" s="49"/>
      <c r="D32" s="49"/>
      <c r="E32" s="47"/>
      <c r="F32" s="47"/>
      <c r="G32" s="50" t="str">
        <f t="shared" si="1"/>
        <v/>
      </c>
      <c r="H32" s="47"/>
      <c r="I32" s="47"/>
      <c r="J32" s="47"/>
      <c r="K32" s="47"/>
      <c r="L32" s="51"/>
      <c r="M32" s="47"/>
      <c r="N32" s="49"/>
      <c r="O32" s="52"/>
      <c r="P32" s="47"/>
      <c r="Q32" s="53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</row>
    <row r="33">
      <c r="A33" s="47">
        <v>32.0</v>
      </c>
      <c r="B33" s="48"/>
      <c r="C33" s="49"/>
      <c r="D33" s="49"/>
      <c r="E33" s="47"/>
      <c r="F33" s="47"/>
      <c r="G33" s="50" t="str">
        <f t="shared" si="1"/>
        <v/>
      </c>
      <c r="H33" s="47"/>
      <c r="I33" s="47"/>
      <c r="J33" s="47"/>
      <c r="K33" s="47"/>
      <c r="L33" s="51"/>
      <c r="M33" s="47"/>
      <c r="N33" s="49"/>
      <c r="O33" s="52"/>
      <c r="P33" s="47"/>
      <c r="Q33" s="53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</row>
    <row r="34">
      <c r="A34" s="47">
        <v>33.0</v>
      </c>
      <c r="B34" s="48"/>
      <c r="C34" s="49"/>
      <c r="D34" s="49"/>
      <c r="E34" s="47"/>
      <c r="F34" s="47"/>
      <c r="G34" s="50" t="str">
        <f t="shared" si="1"/>
        <v/>
      </c>
      <c r="H34" s="47"/>
      <c r="I34" s="47"/>
      <c r="J34" s="47"/>
      <c r="K34" s="47"/>
      <c r="L34" s="51"/>
      <c r="M34" s="47"/>
      <c r="N34" s="49"/>
      <c r="O34" s="52"/>
      <c r="P34" s="47"/>
      <c r="Q34" s="53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</row>
    <row r="35">
      <c r="A35" s="47">
        <v>34.0</v>
      </c>
      <c r="B35" s="48"/>
      <c r="C35" s="49"/>
      <c r="D35" s="49"/>
      <c r="E35" s="47"/>
      <c r="F35" s="47"/>
      <c r="G35" s="50" t="str">
        <f t="shared" si="1"/>
        <v/>
      </c>
      <c r="H35" s="47"/>
      <c r="I35" s="47"/>
      <c r="J35" s="47"/>
      <c r="K35" s="47"/>
      <c r="L35" s="51"/>
      <c r="M35" s="47"/>
      <c r="N35" s="49"/>
      <c r="O35" s="52"/>
      <c r="P35" s="47"/>
      <c r="Q35" s="53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</row>
    <row r="36">
      <c r="A36" s="47">
        <v>35.0</v>
      </c>
      <c r="B36" s="48"/>
      <c r="C36" s="49"/>
      <c r="D36" s="49"/>
      <c r="E36" s="47"/>
      <c r="F36" s="47"/>
      <c r="G36" s="50" t="str">
        <f t="shared" si="1"/>
        <v/>
      </c>
      <c r="H36" s="47"/>
      <c r="I36" s="47"/>
      <c r="J36" s="47"/>
      <c r="K36" s="47"/>
      <c r="L36" s="51"/>
      <c r="M36" s="47"/>
      <c r="N36" s="49"/>
      <c r="O36" s="52"/>
      <c r="P36" s="47"/>
      <c r="Q36" s="53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</row>
    <row r="37">
      <c r="A37" s="47">
        <v>36.0</v>
      </c>
      <c r="B37" s="48"/>
      <c r="C37" s="49"/>
      <c r="D37" s="49"/>
      <c r="E37" s="47"/>
      <c r="F37" s="47"/>
      <c r="G37" s="50" t="str">
        <f t="shared" si="1"/>
        <v/>
      </c>
      <c r="H37" s="47"/>
      <c r="I37" s="47"/>
      <c r="J37" s="47"/>
      <c r="K37" s="47"/>
      <c r="L37" s="51"/>
      <c r="M37" s="47"/>
      <c r="N37" s="49"/>
      <c r="O37" s="52"/>
      <c r="P37" s="47"/>
      <c r="Q37" s="53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</row>
    <row r="38">
      <c r="A38" s="47">
        <v>37.0</v>
      </c>
      <c r="B38" s="48"/>
      <c r="C38" s="49"/>
      <c r="D38" s="49"/>
      <c r="E38" s="47"/>
      <c r="F38" s="47"/>
      <c r="G38" s="50" t="str">
        <f t="shared" si="1"/>
        <v/>
      </c>
      <c r="H38" s="47"/>
      <c r="I38" s="47"/>
      <c r="J38" s="47"/>
      <c r="K38" s="47"/>
      <c r="L38" s="51"/>
      <c r="M38" s="47"/>
      <c r="N38" s="49"/>
      <c r="O38" s="52"/>
      <c r="P38" s="47"/>
      <c r="Q38" s="53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</row>
    <row r="39">
      <c r="A39" s="47">
        <v>38.0</v>
      </c>
      <c r="B39" s="48"/>
      <c r="C39" s="49"/>
      <c r="D39" s="49"/>
      <c r="E39" s="47"/>
      <c r="F39" s="47"/>
      <c r="G39" s="50" t="str">
        <f t="shared" si="1"/>
        <v/>
      </c>
      <c r="H39" s="47"/>
      <c r="I39" s="47"/>
      <c r="J39" s="47"/>
      <c r="K39" s="47"/>
      <c r="L39" s="51"/>
      <c r="M39" s="47"/>
      <c r="N39" s="49"/>
      <c r="O39" s="52"/>
      <c r="P39" s="47"/>
      <c r="Q39" s="53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</row>
    <row r="40">
      <c r="A40" s="47">
        <v>39.0</v>
      </c>
      <c r="B40" s="48"/>
      <c r="C40" s="49"/>
      <c r="D40" s="49"/>
      <c r="E40" s="47"/>
      <c r="F40" s="47"/>
      <c r="G40" s="50" t="str">
        <f t="shared" si="1"/>
        <v/>
      </c>
      <c r="H40" s="47"/>
      <c r="I40" s="47"/>
      <c r="J40" s="47"/>
      <c r="K40" s="47"/>
      <c r="L40" s="51"/>
      <c r="M40" s="47"/>
      <c r="N40" s="49"/>
      <c r="O40" s="52"/>
      <c r="P40" s="47"/>
      <c r="Q40" s="53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</row>
    <row r="41">
      <c r="A41" s="47">
        <v>40.0</v>
      </c>
      <c r="B41" s="48"/>
      <c r="C41" s="49"/>
      <c r="D41" s="49"/>
      <c r="E41" s="47"/>
      <c r="F41" s="47"/>
      <c r="G41" s="50" t="str">
        <f t="shared" si="1"/>
        <v/>
      </c>
      <c r="H41" s="47"/>
      <c r="I41" s="47"/>
      <c r="J41" s="47"/>
      <c r="K41" s="47"/>
      <c r="L41" s="51"/>
      <c r="M41" s="47"/>
      <c r="N41" s="49"/>
      <c r="O41" s="52"/>
      <c r="P41" s="47"/>
      <c r="Q41" s="53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</row>
    <row r="42">
      <c r="A42" s="47">
        <v>41.0</v>
      </c>
      <c r="B42" s="48"/>
      <c r="C42" s="49"/>
      <c r="D42" s="49"/>
      <c r="E42" s="47"/>
      <c r="F42" s="47"/>
      <c r="G42" s="50" t="str">
        <f t="shared" si="1"/>
        <v/>
      </c>
      <c r="H42" s="47"/>
      <c r="I42" s="47"/>
      <c r="J42" s="47"/>
      <c r="K42" s="47"/>
      <c r="L42" s="51"/>
      <c r="M42" s="47"/>
      <c r="N42" s="49"/>
      <c r="O42" s="52"/>
      <c r="P42" s="47"/>
      <c r="Q42" s="53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</row>
    <row r="43">
      <c r="A43" s="47">
        <v>42.0</v>
      </c>
      <c r="B43" s="48"/>
      <c r="C43" s="49"/>
      <c r="D43" s="49"/>
      <c r="E43" s="47"/>
      <c r="F43" s="47"/>
      <c r="G43" s="50" t="str">
        <f t="shared" si="1"/>
        <v/>
      </c>
      <c r="H43" s="47"/>
      <c r="I43" s="47"/>
      <c r="J43" s="47"/>
      <c r="K43" s="47"/>
      <c r="L43" s="51"/>
      <c r="M43" s="47"/>
      <c r="N43" s="49"/>
      <c r="O43" s="52"/>
      <c r="P43" s="47"/>
      <c r="Q43" s="53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</row>
    <row r="44">
      <c r="A44" s="47">
        <v>43.0</v>
      </c>
      <c r="B44" s="48"/>
      <c r="C44" s="49"/>
      <c r="D44" s="49"/>
      <c r="E44" s="47"/>
      <c r="F44" s="47"/>
      <c r="G44" s="50" t="str">
        <f t="shared" si="1"/>
        <v/>
      </c>
      <c r="H44" s="47"/>
      <c r="I44" s="47"/>
      <c r="J44" s="47"/>
      <c r="K44" s="47"/>
      <c r="L44" s="51"/>
      <c r="M44" s="47"/>
      <c r="N44" s="49"/>
      <c r="O44" s="52"/>
      <c r="P44" s="47"/>
      <c r="Q44" s="53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</row>
    <row r="45">
      <c r="A45" s="47">
        <v>44.0</v>
      </c>
      <c r="B45" s="48"/>
      <c r="C45" s="49"/>
      <c r="D45" s="49"/>
      <c r="E45" s="47"/>
      <c r="F45" s="47"/>
      <c r="G45" s="50" t="str">
        <f t="shared" si="1"/>
        <v/>
      </c>
      <c r="H45" s="47"/>
      <c r="I45" s="47"/>
      <c r="J45" s="47"/>
      <c r="K45" s="47"/>
      <c r="L45" s="51"/>
      <c r="M45" s="47"/>
      <c r="N45" s="49"/>
      <c r="O45" s="52"/>
      <c r="P45" s="47"/>
      <c r="Q45" s="53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</row>
    <row r="46">
      <c r="A46" s="47">
        <v>45.0</v>
      </c>
      <c r="B46" s="48"/>
      <c r="C46" s="49"/>
      <c r="D46" s="49"/>
      <c r="E46" s="47"/>
      <c r="F46" s="47"/>
      <c r="G46" s="50" t="str">
        <f t="shared" si="1"/>
        <v/>
      </c>
      <c r="H46" s="47"/>
      <c r="I46" s="47"/>
      <c r="J46" s="47"/>
      <c r="K46" s="47"/>
      <c r="L46" s="51"/>
      <c r="M46" s="47"/>
      <c r="N46" s="49"/>
      <c r="O46" s="52"/>
      <c r="P46" s="47"/>
      <c r="Q46" s="53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</row>
    <row r="47">
      <c r="A47" s="47">
        <v>46.0</v>
      </c>
      <c r="B47" s="48"/>
      <c r="C47" s="49"/>
      <c r="D47" s="49"/>
      <c r="E47" s="47"/>
      <c r="F47" s="47"/>
      <c r="G47" s="50" t="str">
        <f t="shared" si="1"/>
        <v/>
      </c>
      <c r="H47" s="47"/>
      <c r="I47" s="47"/>
      <c r="J47" s="47"/>
      <c r="K47" s="47"/>
      <c r="L47" s="51"/>
      <c r="M47" s="47"/>
      <c r="N47" s="49"/>
      <c r="O47" s="52"/>
      <c r="P47" s="47"/>
      <c r="Q47" s="53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</row>
    <row r="48">
      <c r="A48" s="47">
        <v>47.0</v>
      </c>
      <c r="B48" s="48"/>
      <c r="C48" s="49"/>
      <c r="D48" s="49"/>
      <c r="E48" s="47"/>
      <c r="F48" s="47"/>
      <c r="G48" s="50" t="str">
        <f t="shared" si="1"/>
        <v/>
      </c>
      <c r="H48" s="47"/>
      <c r="I48" s="47"/>
      <c r="J48" s="47"/>
      <c r="K48" s="47"/>
      <c r="L48" s="51"/>
      <c r="M48" s="47"/>
      <c r="N48" s="49"/>
      <c r="O48" s="52"/>
      <c r="P48" s="47"/>
      <c r="Q48" s="53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</row>
    <row r="49">
      <c r="A49" s="47">
        <v>48.0</v>
      </c>
      <c r="B49" s="48"/>
      <c r="C49" s="49"/>
      <c r="D49" s="49"/>
      <c r="E49" s="47"/>
      <c r="F49" s="47"/>
      <c r="G49" s="50" t="str">
        <f t="shared" si="1"/>
        <v/>
      </c>
      <c r="H49" s="47"/>
      <c r="I49" s="47"/>
      <c r="J49" s="47"/>
      <c r="K49" s="47"/>
      <c r="L49" s="51"/>
      <c r="M49" s="47"/>
      <c r="N49" s="49"/>
      <c r="O49" s="52"/>
      <c r="P49" s="47"/>
      <c r="Q49" s="53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</row>
    <row r="50">
      <c r="A50" s="47">
        <v>49.0</v>
      </c>
      <c r="B50" s="48"/>
      <c r="C50" s="49"/>
      <c r="D50" s="49"/>
      <c r="E50" s="47"/>
      <c r="F50" s="47"/>
      <c r="G50" s="50" t="str">
        <f t="shared" si="1"/>
        <v/>
      </c>
      <c r="H50" s="47"/>
      <c r="I50" s="47"/>
      <c r="J50" s="47"/>
      <c r="K50" s="47"/>
      <c r="L50" s="51"/>
      <c r="M50" s="47"/>
      <c r="N50" s="49"/>
      <c r="O50" s="52"/>
      <c r="P50" s="47"/>
      <c r="Q50" s="53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</row>
    <row r="51">
      <c r="A51" s="47">
        <v>50.0</v>
      </c>
      <c r="B51" s="48"/>
      <c r="C51" s="49"/>
      <c r="D51" s="49"/>
      <c r="E51" s="47"/>
      <c r="F51" s="47"/>
      <c r="G51" s="50" t="str">
        <f t="shared" si="1"/>
        <v/>
      </c>
      <c r="H51" s="47"/>
      <c r="I51" s="47"/>
      <c r="J51" s="47"/>
      <c r="K51" s="47"/>
      <c r="L51" s="51"/>
      <c r="M51" s="47"/>
      <c r="N51" s="49"/>
      <c r="O51" s="52"/>
      <c r="P51" s="47"/>
      <c r="Q51" s="53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</row>
    <row r="52">
      <c r="A52" s="54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</row>
    <row r="53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</row>
    <row r="54">
      <c r="A54" s="54"/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</row>
    <row r="5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</row>
    <row r="56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</row>
    <row r="57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</row>
    <row r="58">
      <c r="A58" s="54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4"/>
      <c r="AB58" s="54"/>
    </row>
    <row r="59">
      <c r="A59" s="54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</row>
    <row r="60">
      <c r="A60" s="54"/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</row>
    <row r="61">
      <c r="A61" s="54"/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</row>
    <row r="62">
      <c r="A62" s="54"/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</row>
    <row r="63">
      <c r="A63" s="54"/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</row>
    <row r="64">
      <c r="A64" s="54"/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</row>
    <row r="65">
      <c r="A65" s="54"/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</row>
    <row r="66">
      <c r="A66" s="54"/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</row>
    <row r="67">
      <c r="A67" s="54"/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</row>
    <row r="68">
      <c r="A68" s="54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>
      <c r="A69" s="54"/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>
      <c r="A70" s="54"/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</row>
    <row r="71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</row>
    <row r="72">
      <c r="A72" s="54"/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</row>
    <row r="7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</row>
    <row r="7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</row>
    <row r="79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</row>
    <row r="8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</row>
    <row r="8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</row>
    <row r="8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</row>
    <row r="8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</row>
    <row r="84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</row>
    <row r="8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</row>
    <row r="8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</row>
    <row r="87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</row>
    <row r="8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</row>
    <row r="9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</row>
    <row r="9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</row>
    <row r="9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</row>
    <row r="9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</row>
    <row r="94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</row>
    <row r="9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</row>
    <row r="9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</row>
    <row r="97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</row>
    <row r="9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</row>
    <row r="99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</row>
    <row r="10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</row>
    <row r="10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</row>
    <row r="10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</row>
    <row r="10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</row>
    <row r="104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</row>
    <row r="10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</row>
    <row r="10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</row>
    <row r="107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</row>
    <row r="10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</row>
    <row r="109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</row>
    <row r="110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</row>
    <row r="11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</row>
    <row r="11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</row>
    <row r="11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</row>
  </sheetData>
  <autoFilter ref="$A$1:$AB$75"/>
  <customSheetViews>
    <customSheetView guid="{9B871163-01F1-4D57-AAB4-6610BC9E76C4}" filter="1" showAutoFilter="1">
      <autoFilter ref="$A$1:$AB$75">
        <filterColumn colId="13">
          <filters blank="1">
            <filter val="CERRADA"/>
          </filters>
        </filterColumn>
      </autoFilter>
    </customSheetView>
    <customSheetView guid="{4D46E1D7-46B1-418B-BDEC-52F5D48D423D}" filter="1" showAutoFilter="1">
      <autoFilter ref="$A$1:$Q$75"/>
    </customSheetView>
  </customSheetViews>
  <conditionalFormatting sqref="N2:N51">
    <cfRule type="cellIs" dxfId="0" priority="1" operator="equal">
      <formula>"En tramite"</formula>
    </cfRule>
  </conditionalFormatting>
  <conditionalFormatting sqref="N2:N51">
    <cfRule type="cellIs" dxfId="1" priority="2" operator="equal">
      <formula>"solicitada"</formula>
    </cfRule>
  </conditionalFormatting>
  <conditionalFormatting sqref="N2:N51">
    <cfRule type="cellIs" dxfId="2" priority="3" operator="equal">
      <formula>"cerrada"</formula>
    </cfRule>
  </conditionalFormatting>
  <dataValidations>
    <dataValidation type="list" allowBlank="1" sqref="C2:C51">
      <formula1>'Fuente PQR'!$A$2:$A$4</formula1>
    </dataValidation>
    <dataValidation type="custom" allowBlank="1" showDropDown="1" sqref="B2:B51 O2:O51">
      <formula1>OR(NOT(ISERROR(DATEVALUE(B2))), AND(ISNUMBER(B2), LEFT(CELL("format", B2))="D"))</formula1>
    </dataValidation>
    <dataValidation type="list" allowBlank="1" sqref="N2:N51">
      <formula1>ESTADO!$B$2:$B$10</formula1>
    </dataValidation>
    <dataValidation type="list" allowBlank="1" sqref="L2:L51">
      <formula1>RECEPTOR!$A$2:$A$10</formula1>
    </dataValidation>
    <dataValidation type="list" allowBlank="1" sqref="D2:D51">
      <formula1>'TIPO PQR'!$B$2:$B$20</formula1>
    </dataValidation>
  </dataValidations>
  <hyperlinks>
    <hyperlink r:id="rId1" ref="P2"/>
    <hyperlink r:id="rId2" ref="P3"/>
    <hyperlink r:id="rId3" ref="P4"/>
    <hyperlink r:id="rId4" ref="P5"/>
    <hyperlink r:id="rId5" ref="P6"/>
    <hyperlink r:id="rId6" ref="P7"/>
    <hyperlink r:id="rId7" ref="P8"/>
    <hyperlink r:id="rId8" ref="P9"/>
    <hyperlink r:id="rId9" ref="P10"/>
    <hyperlink r:id="rId10" ref="P11"/>
    <hyperlink r:id="rId11" ref="P12"/>
    <hyperlink r:id="rId12" ref="P13"/>
    <hyperlink r:id="rId13" ref="P14"/>
    <hyperlink r:id="rId14" ref="P15"/>
    <hyperlink r:id="rId15" ref="P16"/>
    <hyperlink r:id="rId16" ref="P17"/>
    <hyperlink r:id="rId17" ref="P18"/>
    <hyperlink r:id="rId18" ref="P19"/>
    <hyperlink r:id="rId19" ref="P20"/>
    <hyperlink r:id="rId20" ref="P21"/>
    <hyperlink r:id="rId21" ref="P22"/>
    <hyperlink r:id="rId22" ref="P24"/>
    <hyperlink r:id="rId23" ref="P25"/>
    <hyperlink r:id="rId24" ref="P26"/>
  </hyperlinks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6" t="s">
        <v>128</v>
      </c>
    </row>
    <row r="2">
      <c r="A2" s="56" t="s">
        <v>17</v>
      </c>
    </row>
    <row r="3">
      <c r="A3" s="56" t="s">
        <v>28</v>
      </c>
    </row>
    <row r="4">
      <c r="A4" s="56" t="s">
        <v>50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35.5"/>
  </cols>
  <sheetData>
    <row r="1">
      <c r="A1" s="57" t="s">
        <v>0</v>
      </c>
      <c r="B1" s="58" t="s">
        <v>129</v>
      </c>
    </row>
    <row r="2">
      <c r="A2" s="59">
        <v>1.0</v>
      </c>
      <c r="B2" s="60" t="s">
        <v>130</v>
      </c>
    </row>
    <row r="3">
      <c r="A3" s="61">
        <v>2.0</v>
      </c>
      <c r="B3" s="60" t="s">
        <v>131</v>
      </c>
    </row>
    <row r="4">
      <c r="A4" s="61">
        <v>3.0</v>
      </c>
      <c r="B4" s="60" t="s">
        <v>29</v>
      </c>
    </row>
    <row r="5">
      <c r="A5" s="61">
        <v>4.0</v>
      </c>
      <c r="B5" s="60" t="s">
        <v>132</v>
      </c>
    </row>
    <row r="6">
      <c r="A6" s="61">
        <v>5.0</v>
      </c>
      <c r="B6" s="60" t="s">
        <v>133</v>
      </c>
    </row>
    <row r="7">
      <c r="A7" s="62">
        <v>6.0</v>
      </c>
      <c r="B7" s="63" t="s">
        <v>134</v>
      </c>
    </row>
    <row r="8">
      <c r="A8" s="62">
        <v>7.0</v>
      </c>
      <c r="B8" s="63" t="s">
        <v>135</v>
      </c>
    </row>
    <row r="9">
      <c r="A9" s="61">
        <v>8.0</v>
      </c>
      <c r="B9" s="60" t="s">
        <v>136</v>
      </c>
    </row>
    <row r="10">
      <c r="A10" s="64">
        <v>9.0</v>
      </c>
      <c r="B10" s="60" t="s">
        <v>137</v>
      </c>
    </row>
    <row r="11">
      <c r="A11" s="61">
        <v>10.0</v>
      </c>
      <c r="B11" s="60" t="s">
        <v>100</v>
      </c>
    </row>
    <row r="12">
      <c r="A12" s="61">
        <v>11.0</v>
      </c>
      <c r="B12" s="65" t="s">
        <v>138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13"/>
  </cols>
  <sheetData>
    <row r="1">
      <c r="A1" s="66" t="s">
        <v>11</v>
      </c>
    </row>
    <row r="2">
      <c r="A2" s="66" t="s">
        <v>139</v>
      </c>
    </row>
    <row r="3">
      <c r="A3" s="66" t="s">
        <v>140</v>
      </c>
    </row>
    <row r="4">
      <c r="A4" s="66" t="s">
        <v>24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7" t="s">
        <v>0</v>
      </c>
      <c r="B1" s="58" t="s">
        <v>13</v>
      </c>
    </row>
    <row r="2">
      <c r="A2" s="61">
        <v>1.0</v>
      </c>
      <c r="B2" s="60" t="s">
        <v>141</v>
      </c>
    </row>
    <row r="3">
      <c r="A3" s="61">
        <v>2.0</v>
      </c>
      <c r="B3" s="60" t="s">
        <v>115</v>
      </c>
    </row>
    <row r="4">
      <c r="A4" s="61">
        <v>3.0</v>
      </c>
      <c r="B4" s="60" t="s">
        <v>25</v>
      </c>
    </row>
  </sheetData>
  <drawing r:id="rId1"/>
</worksheet>
</file>