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lazac\Desktop\DISTRACOM\"/>
    </mc:Choice>
  </mc:AlternateContent>
  <xr:revisionPtr revIDLastSave="0" documentId="13_ncr:1_{9821ABC3-A742-4D17-81F7-99D7F95E722B}" xr6:coauthVersionLast="47" xr6:coauthVersionMax="47" xr10:uidLastSave="{00000000-0000-0000-0000-000000000000}"/>
  <bookViews>
    <workbookView xWindow="0" yWindow="0" windowWidth="21060" windowHeight="15600" xr2:uid="{00000000-000D-0000-FFFF-FFFF00000000}"/>
  </bookViews>
  <sheets>
    <sheet name="ClientConsump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1" l="1"/>
</calcChain>
</file>

<file path=xl/sharedStrings.xml><?xml version="1.0" encoding="utf-8"?>
<sst xmlns="http://schemas.openxmlformats.org/spreadsheetml/2006/main" count="516" uniqueCount="136">
  <si>
    <t>INFORME DE VENTAS POR PERIODO</t>
  </si>
  <si>
    <t>RAMA JUDICIAL DIRECCION SECCIONAL ADMINISTRACION(OC 149724)</t>
  </si>
  <si>
    <t>Nit: 800165850</t>
  </si>
  <si>
    <t>Direccion: CL 27  17 19 P 9 ED CONSEJO SECCIONAL DE LA JUDICARURA</t>
  </si>
  <si>
    <t>Ciudad: Manizales</t>
  </si>
  <si>
    <t>Departamento: Caldas</t>
  </si>
  <si>
    <t>Fecha Desde: 01/10/2025 12:00</t>
  </si>
  <si>
    <t>Fecha Hasta: 15/10/2025 11:59</t>
  </si>
  <si>
    <t>DETALLE DE VENTAS</t>
  </si>
  <si>
    <t>Control</t>
  </si>
  <si>
    <t>Cliente</t>
  </si>
  <si>
    <t>Placa</t>
  </si>
  <si>
    <t>Chips</t>
  </si>
  <si>
    <t>Tipo Veliculo</t>
  </si>
  <si>
    <t>Manifiesto / Restriccion</t>
  </si>
  <si>
    <t>Centro Costo</t>
  </si>
  <si>
    <t>Estacion</t>
  </si>
  <si>
    <t>Direccion</t>
  </si>
  <si>
    <t>Ciudad</t>
  </si>
  <si>
    <t>Fecha</t>
  </si>
  <si>
    <t>Volumen</t>
  </si>
  <si>
    <t>KM</t>
  </si>
  <si>
    <t>KM GPSVO</t>
  </si>
  <si>
    <t>KM GPSECU</t>
  </si>
  <si>
    <t>Valor Unitario</t>
  </si>
  <si>
    <t>Valor Total</t>
  </si>
  <si>
    <t>Producto</t>
  </si>
  <si>
    <t>Unidad</t>
  </si>
  <si>
    <t>Cedula Conductor</t>
  </si>
  <si>
    <t>Entregado A</t>
  </si>
  <si>
    <t>Tarjeta</t>
  </si>
  <si>
    <t>Empleado</t>
  </si>
  <si>
    <t>Vale</t>
  </si>
  <si>
    <t>Tipo Documento</t>
  </si>
  <si>
    <t>Tipo Validacion</t>
  </si>
  <si>
    <t>Sustitucion</t>
  </si>
  <si>
    <t>Editar Kilometraje</t>
  </si>
  <si>
    <t/>
  </si>
  <si>
    <t>RAMA JUDICIAL DIRECCION SECCIONAL ADMINISTRACION</t>
  </si>
  <si>
    <t>OBG728</t>
  </si>
  <si>
    <t>AF0000010FB5C801</t>
  </si>
  <si>
    <t>RC: 1455161</t>
  </si>
  <si>
    <t>AVENIDA EL RIO</t>
  </si>
  <si>
    <t>AVENIDA KEVIN ANGEL MEJIA 57-120</t>
  </si>
  <si>
    <t>MANIZALES</t>
  </si>
  <si>
    <t>324746</t>
  </si>
  <si>
    <t>0</t>
  </si>
  <si>
    <t>CORRIENTE</t>
  </si>
  <si>
    <t>GALON</t>
  </si>
  <si>
    <t>JHON ALEXANDER RAMIREZ GUITERREZ </t>
  </si>
  <si>
    <t>REFG42251</t>
  </si>
  <si>
    <t>R</t>
  </si>
  <si>
    <t>I</t>
  </si>
  <si>
    <t>NO</t>
  </si>
  <si>
    <t>Editar KM REFG42251</t>
  </si>
  <si>
    <t>ETL971</t>
  </si>
  <si>
    <t>E200000115E02801</t>
  </si>
  <si>
    <t>201313</t>
  </si>
  <si>
    <t>LEIDY TATIANA USMA ARIAS</t>
  </si>
  <si>
    <t>REFG42290</t>
  </si>
  <si>
    <t>Editar KM REFG42290</t>
  </si>
  <si>
    <t>OBH388</t>
  </si>
  <si>
    <t>C200000183B23F01</t>
  </si>
  <si>
    <t>RC: 1455164</t>
  </si>
  <si>
    <t>305021</t>
  </si>
  <si>
    <t>REFG42308</t>
  </si>
  <si>
    <t>Editar KM REFG42308</t>
  </si>
  <si>
    <t>325029</t>
  </si>
  <si>
    <t>JOSE FERNANDO CASTRILLON VALENCIA</t>
  </si>
  <si>
    <t>REFG42327</t>
  </si>
  <si>
    <t>Editar KM REFG42327</t>
  </si>
  <si>
    <t>OBH444</t>
  </si>
  <si>
    <t>201501</t>
  </si>
  <si>
    <t>REFG42356</t>
  </si>
  <si>
    <t>Editar KM REFG42356</t>
  </si>
  <si>
    <t>OBG807</t>
  </si>
  <si>
    <t>F3000001B9CC5D01</t>
  </si>
  <si>
    <t>RC: 1455163</t>
  </si>
  <si>
    <t>230898</t>
  </si>
  <si>
    <t>JULIANA PATRICIA LOAIZA LOTERO</t>
  </si>
  <si>
    <t>REFG42367</t>
  </si>
  <si>
    <t>Editar KM REFG42367</t>
  </si>
  <si>
    <t>OBG729</t>
  </si>
  <si>
    <t>274722</t>
  </si>
  <si>
    <t>LAURA VIVIANA SALAZAR ZAPATA</t>
  </si>
  <si>
    <t>REFG42398</t>
  </si>
  <si>
    <t>Editar KM REFG42398</t>
  </si>
  <si>
    <t>OBI269</t>
  </si>
  <si>
    <t>204480</t>
  </si>
  <si>
    <t>REFG42397</t>
  </si>
  <si>
    <t>Editar KM REFG42397</t>
  </si>
  <si>
    <t>OJX297</t>
  </si>
  <si>
    <t>182100</t>
  </si>
  <si>
    <t>REFG42399</t>
  </si>
  <si>
    <t>Editar KM REFG42399</t>
  </si>
  <si>
    <t>OBG786</t>
  </si>
  <si>
    <t>CE000001BE821A01</t>
  </si>
  <si>
    <t>RC: 1455162</t>
  </si>
  <si>
    <t>193299</t>
  </si>
  <si>
    <t>REFG42401</t>
  </si>
  <si>
    <t>Editar KM REFG42401</t>
  </si>
  <si>
    <t>305341</t>
  </si>
  <si>
    <t>REFG42403</t>
  </si>
  <si>
    <t>Editar KM REFG42403</t>
  </si>
  <si>
    <t>325460</t>
  </si>
  <si>
    <t>CLAUDIA MARCELA ARROYAVE LOPEZ</t>
  </si>
  <si>
    <t>REFG42451</t>
  </si>
  <si>
    <t>Editar KM REFG42451</t>
  </si>
  <si>
    <t>201894</t>
  </si>
  <si>
    <t>REFG42452</t>
  </si>
  <si>
    <t>Editar KM REFG42452</t>
  </si>
  <si>
    <t>325725</t>
  </si>
  <si>
    <t>DANIEL BETANCOURTH BETANCUR</t>
  </si>
  <si>
    <t>REFG42514</t>
  </si>
  <si>
    <t>Editar KM REFG42514</t>
  </si>
  <si>
    <t>305578</t>
  </si>
  <si>
    <t>REFG42564</t>
  </si>
  <si>
    <t>Editar KM REFG42564</t>
  </si>
  <si>
    <t>305800</t>
  </si>
  <si>
    <t>JULIANA HENAO GALLEGO</t>
  </si>
  <si>
    <t>REFG42622</t>
  </si>
  <si>
    <t>Editar KM REFG42622</t>
  </si>
  <si>
    <t>305966</t>
  </si>
  <si>
    <t>JUAN ESTEBAN ARIAS GUZMAN</t>
  </si>
  <si>
    <t>REFG42768</t>
  </si>
  <si>
    <t>Editar KM REFG42768</t>
  </si>
  <si>
    <t>193515</t>
  </si>
  <si>
    <t>REFG42847</t>
  </si>
  <si>
    <t>Editar KM REFG42847</t>
  </si>
  <si>
    <t>306350</t>
  </si>
  <si>
    <t>REFG42903</t>
  </si>
  <si>
    <t>Editar KM REFG42903</t>
  </si>
  <si>
    <t>Total Volumen</t>
  </si>
  <si>
    <t>Total Combustible</t>
  </si>
  <si>
    <t>Total Notas Debito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</si>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</sst>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240A]dd\.mm\.yyyy\ hh:mm:ss"/>
    <numFmt numFmtId="165" formatCode="[$-101240A]#,##0.0000;\-#,##0.0000"/>
    <numFmt numFmtId="166" formatCode="[$-101240A]&quot;$&quot;\ #,##0.00;\-&quot;$&quot;\ #,##0.00"/>
  </numFmts>
  <fonts count="10">
    <font>
      <sz val="11"/>
      <color rgb="FF000000"/>
      <name val="Calibri"/>
    </font>
    <font>
      <sz val="11"/>
      <name val="Calibri"/>
    </font>
    <font>
      <b/>
      <sz val="12"/>
      <color rgb="FF000000"/>
      <name val="Microsoft Sans Serif"/>
    </font>
    <font>
      <sz val="8.5"/>
      <color rgb="FF000000"/>
      <name val="Microsoft Sans Serif"/>
    </font>
    <font>
      <sz val="7"/>
      <color rgb="FF000000"/>
      <name val="Microsoft Sans Serif"/>
    </font>
    <font>
      <b/>
      <sz val="11"/>
      <color rgb="FF0083E4"/>
      <name val="Microsoft Sans Serif"/>
    </font>
    <font>
      <b/>
      <sz val="7.5"/>
      <color rgb="FFFFFFFF"/>
      <name val="Microsoft Sans Serif"/>
    </font>
    <font>
      <b/>
      <sz val="6.5"/>
      <color rgb="FFFFFFFF"/>
      <name val="Microsoft Sans Serif"/>
    </font>
    <font>
      <sz val="8"/>
      <color rgb="FF000000"/>
      <name val="Microsoft Sans Serif"/>
    </font>
    <font>
      <u/>
      <sz val="8"/>
      <color rgb="FF0083E4"/>
      <name val="Microsoft Sans Serif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83E4"/>
      </patternFill>
    </fill>
    <fill>
      <patternFill patternType="solid">
        <fgColor rgb="FFEBEBEB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75">
    <xf numFmtId="0" fontId="0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 applyAlignment="1">
      <alignment horizontal="center" vertical="top" readingOrder="1"/>
    </xf>
    <xf numFmtId="0" fontId="4" fillId="0" borderId="0" xfId="0" applyFont="1" applyFill="1" applyBorder="1" applyAlignment="1">
      <alignment horizontal="right" vertical="center" wrapText="1" readingOrder="1"/>
    </xf>
    <xf numFmtId="0" fontId="6" fillId="3" borderId="0" xfId="0" applyFont="1" applyFill="1" applyBorder="1" applyAlignment="1">
      <alignment horizontal="center" vertical="center" wrapText="1" readingOrder="1"/>
    </xf>
    <xf numFmtId="0" fontId="7" fillId="3" borderId="0" xfId="0" applyFont="1" applyFill="1" applyBorder="1" applyAlignment="1">
      <alignment horizontal="center" vertical="center" wrapText="1" readingOrder="1"/>
    </xf>
    <xf numFmtId="0" fontId="8" fillId="4" borderId="0" xfId="0" applyFont="1" applyFill="1" applyBorder="1" applyAlignment="1">
      <alignment horizontal="left" vertical="center" readingOrder="1"/>
    </xf>
    <xf numFmtId="0" fontId="8" fillId="4" borderId="0" xfId="0" applyFont="1" applyFill="1" applyBorder="1" applyAlignment="1">
      <alignment horizontal="center" vertical="center" wrapText="1" readingOrder="1"/>
    </xf>
    <xf numFmtId="0" fontId="8" fillId="4" borderId="0" xfId="0" applyFont="1" applyFill="1" applyBorder="1" applyAlignment="1">
      <alignment horizontal="center" vertical="center" readingOrder="1"/>
    </xf>
    <xf numFmtId="0" fontId="8" fillId="4" borderId="0" xfId="0" applyFont="1" applyFill="1" applyBorder="1" applyAlignment="1">
      <alignment horizontal="left" vertical="center" wrapText="1" readingOrder="1"/>
    </xf>
    <xf numFmtId="164" fontId="8" fillId="4" borderId="0" xfId="0" applyNumberFormat="1" applyFont="1" applyFill="1" applyBorder="1" applyAlignment="1">
      <alignment horizontal="left" vertical="center" wrapText="1" readingOrder="1"/>
    </xf>
    <xf numFmtId="165" fontId="8" fillId="4" borderId="0" xfId="0" applyNumberFormat="1" applyFont="1" applyFill="1" applyBorder="1" applyAlignment="1">
      <alignment horizontal="right" vertical="center" readingOrder="1"/>
    </xf>
    <xf numFmtId="0" fontId="8" fillId="4" borderId="0" xfId="0" applyFont="1" applyFill="1" applyBorder="1" applyAlignment="1">
      <alignment horizontal="justify" vertical="center" readingOrder="1"/>
    </xf>
    <xf numFmtId="166" fontId="8" fillId="4" borderId="0" xfId="0" applyNumberFormat="1" applyFont="1" applyFill="1" applyBorder="1" applyAlignment="1">
      <alignment horizontal="right" vertical="center" readingOrder="1"/>
    </xf>
    <xf numFmtId="0" fontId="8" fillId="0" borderId="0" xfId="0" applyFont="1" applyFill="1" applyBorder="1" applyAlignment="1">
      <alignment horizontal="left" vertical="center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>
      <alignment horizontal="left" vertical="center" wrapText="1" readingOrder="1"/>
    </xf>
    <xf numFmtId="164" fontId="8" fillId="0" borderId="0" xfId="0" applyNumberFormat="1" applyFont="1" applyFill="1" applyBorder="1" applyAlignment="1">
      <alignment horizontal="left" vertical="center" wrapText="1" readingOrder="1"/>
    </xf>
    <xf numFmtId="165" fontId="8" fillId="0" borderId="0" xfId="0" applyNumberFormat="1" applyFont="1" applyFill="1" applyBorder="1" applyAlignment="1">
      <alignment horizontal="right" vertical="center" readingOrder="1"/>
    </xf>
    <xf numFmtId="0" fontId="8" fillId="0" borderId="0" xfId="0" applyFont="1" applyFill="1" applyBorder="1" applyAlignment="1">
      <alignment horizontal="justify" vertical="center" readingOrder="1"/>
    </xf>
    <xf numFmtId="166" fontId="8" fillId="0" borderId="0" xfId="0" applyNumberFormat="1" applyFont="1" applyFill="1" applyBorder="1" applyAlignment="1">
      <alignment horizontal="right" vertical="center" readingOrder="1"/>
    </xf>
    <xf numFmtId="165" fontId="4" fillId="0" borderId="0" xfId="0" applyNumberFormat="1" applyFont="1" applyFill="1" applyBorder="1" applyAlignment="1">
      <alignment horizontal="right" vertical="center" wrapText="1" readingOrder="1"/>
    </xf>
    <xf numFmtId="166" fontId="4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>
      <alignment horizontal="justify" vertical="center" wrapText="1" readingOrder="1"/>
    </xf>
    <xf numFmtId="0" fontId="8" fillId="6" borderId="0" xfId="0" applyFont="1" applyFill="1" applyBorder="1" applyAlignment="1">
      <alignment horizontal="center" vertical="center" wrapText="1" readingOrder="1"/>
    </xf>
    <xf numFmtId="0" fontId="8" fillId="6" borderId="0" xfId="0" applyFont="1" applyFill="1" applyBorder="1" applyAlignment="1">
      <alignment horizontal="center" vertical="center" readingOrder="1"/>
    </xf>
    <xf numFmtId="0" fontId="8" fillId="6" borderId="0" xfId="0" applyFont="1" applyFill="1" applyBorder="1" applyAlignment="1">
      <alignment horizontal="left" vertical="center" readingOrder="1"/>
    </xf>
    <xf numFmtId="0" fontId="8" fillId="6" borderId="0" xfId="0" applyFont="1" applyFill="1" applyBorder="1" applyAlignment="1">
      <alignment horizontal="left" vertical="center" wrapText="1" readingOrder="1"/>
    </xf>
    <xf numFmtId="164" fontId="8" fillId="6" borderId="0" xfId="0" applyNumberFormat="1" applyFont="1" applyFill="1" applyBorder="1" applyAlignment="1">
      <alignment horizontal="left" vertical="center" wrapText="1" readingOrder="1"/>
    </xf>
    <xf numFmtId="165" fontId="8" fillId="6" borderId="0" xfId="0" applyNumberFormat="1" applyFont="1" applyFill="1" applyBorder="1" applyAlignment="1">
      <alignment horizontal="right" vertical="center" readingOrder="1"/>
    </xf>
    <xf numFmtId="0" fontId="8" fillId="6" borderId="0" xfId="0" applyFont="1" applyFill="1" applyBorder="1" applyAlignment="1">
      <alignment horizontal="justify" vertical="center" readingOrder="1"/>
    </xf>
    <xf numFmtId="166" fontId="8" fillId="6" borderId="0" xfId="0" applyNumberFormat="1" applyFont="1" applyFill="1" applyBorder="1" applyAlignment="1">
      <alignment horizontal="right" vertical="center" readingOrder="1"/>
    </xf>
    <xf numFmtId="0" fontId="8" fillId="7" borderId="0" xfId="0" applyFont="1" applyFill="1" applyBorder="1" applyAlignment="1">
      <alignment horizontal="center" vertical="center" wrapText="1" readingOrder="1"/>
    </xf>
    <xf numFmtId="0" fontId="8" fillId="7" borderId="0" xfId="0" applyFont="1" applyFill="1" applyBorder="1" applyAlignment="1">
      <alignment horizontal="center" vertical="center" readingOrder="1"/>
    </xf>
    <xf numFmtId="0" fontId="8" fillId="7" borderId="0" xfId="0" applyFont="1" applyFill="1" applyBorder="1" applyAlignment="1">
      <alignment horizontal="left" vertical="center" readingOrder="1"/>
    </xf>
    <xf numFmtId="0" fontId="8" fillId="7" borderId="0" xfId="0" applyFont="1" applyFill="1" applyBorder="1" applyAlignment="1">
      <alignment horizontal="left" vertical="center" wrapText="1" readingOrder="1"/>
    </xf>
    <xf numFmtId="164" fontId="8" fillId="7" borderId="0" xfId="0" applyNumberFormat="1" applyFont="1" applyFill="1" applyBorder="1" applyAlignment="1">
      <alignment horizontal="left" vertical="center" wrapText="1" readingOrder="1"/>
    </xf>
    <xf numFmtId="165" fontId="8" fillId="7" borderId="0" xfId="0" applyNumberFormat="1" applyFont="1" applyFill="1" applyBorder="1" applyAlignment="1">
      <alignment horizontal="right" vertical="center" readingOrder="1"/>
    </xf>
    <xf numFmtId="0" fontId="8" fillId="7" borderId="0" xfId="0" applyFont="1" applyFill="1" applyBorder="1" applyAlignment="1">
      <alignment horizontal="justify" vertical="center" readingOrder="1"/>
    </xf>
    <xf numFmtId="166" fontId="8" fillId="7" borderId="0" xfId="0" applyNumberFormat="1" applyFont="1" applyFill="1" applyBorder="1" applyAlignment="1">
      <alignment horizontal="right" vertical="center" readingOrder="1"/>
    </xf>
    <xf numFmtId="0" fontId="8" fillId="8" borderId="0" xfId="0" applyFont="1" applyFill="1" applyBorder="1" applyAlignment="1">
      <alignment horizontal="center" vertical="center" wrapText="1" readingOrder="1"/>
    </xf>
    <xf numFmtId="0" fontId="8" fillId="8" borderId="0" xfId="0" applyFont="1" applyFill="1" applyBorder="1" applyAlignment="1">
      <alignment horizontal="center" vertical="center" readingOrder="1"/>
    </xf>
    <xf numFmtId="0" fontId="8" fillId="8" borderId="0" xfId="0" applyFont="1" applyFill="1" applyBorder="1" applyAlignment="1">
      <alignment horizontal="left" vertical="center" readingOrder="1"/>
    </xf>
    <xf numFmtId="0" fontId="8" fillId="8" borderId="0" xfId="0" applyFont="1" applyFill="1" applyBorder="1" applyAlignment="1">
      <alignment horizontal="left" vertical="center" wrapText="1" readingOrder="1"/>
    </xf>
    <xf numFmtId="164" fontId="8" fillId="8" borderId="0" xfId="0" applyNumberFormat="1" applyFont="1" applyFill="1" applyBorder="1" applyAlignment="1">
      <alignment horizontal="left" vertical="center" wrapText="1" readingOrder="1"/>
    </xf>
    <xf numFmtId="165" fontId="8" fillId="8" borderId="0" xfId="0" applyNumberFormat="1" applyFont="1" applyFill="1" applyBorder="1" applyAlignment="1">
      <alignment horizontal="right" vertical="center" readingOrder="1"/>
    </xf>
    <xf numFmtId="0" fontId="8" fillId="8" borderId="0" xfId="0" applyFont="1" applyFill="1" applyBorder="1" applyAlignment="1">
      <alignment horizontal="justify" vertical="center" readingOrder="1"/>
    </xf>
    <xf numFmtId="166" fontId="8" fillId="8" borderId="0" xfId="0" applyNumberFormat="1" applyFont="1" applyFill="1" applyBorder="1" applyAlignment="1">
      <alignment horizontal="right" vertical="center" readingOrder="1"/>
    </xf>
    <xf numFmtId="0" fontId="8" fillId="9" borderId="0" xfId="0" applyFont="1" applyFill="1" applyBorder="1" applyAlignment="1">
      <alignment horizontal="center" vertical="center" wrapText="1" readingOrder="1"/>
    </xf>
    <xf numFmtId="0" fontId="8" fillId="9" borderId="0" xfId="0" applyFont="1" applyFill="1" applyBorder="1" applyAlignment="1">
      <alignment horizontal="center" vertical="center" readingOrder="1"/>
    </xf>
    <xf numFmtId="0" fontId="8" fillId="9" borderId="0" xfId="0" applyFont="1" applyFill="1" applyBorder="1" applyAlignment="1">
      <alignment horizontal="left" vertical="center" readingOrder="1"/>
    </xf>
    <xf numFmtId="0" fontId="8" fillId="9" borderId="0" xfId="0" applyFont="1" applyFill="1" applyBorder="1" applyAlignment="1">
      <alignment horizontal="left" vertical="center" wrapText="1" readingOrder="1"/>
    </xf>
    <xf numFmtId="164" fontId="8" fillId="9" borderId="0" xfId="0" applyNumberFormat="1" applyFont="1" applyFill="1" applyBorder="1" applyAlignment="1">
      <alignment horizontal="left" vertical="center" wrapText="1" readingOrder="1"/>
    </xf>
    <xf numFmtId="165" fontId="8" fillId="9" borderId="0" xfId="0" applyNumberFormat="1" applyFont="1" applyFill="1" applyBorder="1" applyAlignment="1">
      <alignment horizontal="right" vertical="center" readingOrder="1"/>
    </xf>
    <xf numFmtId="0" fontId="8" fillId="9" borderId="0" xfId="0" applyFont="1" applyFill="1" applyBorder="1" applyAlignment="1">
      <alignment horizontal="justify" vertical="center" readingOrder="1"/>
    </xf>
    <xf numFmtId="166" fontId="8" fillId="9" borderId="0" xfId="0" applyNumberFormat="1" applyFont="1" applyFill="1" applyBorder="1" applyAlignment="1">
      <alignment horizontal="right" vertical="center" readingOrder="1"/>
    </xf>
    <xf numFmtId="0" fontId="4" fillId="0" borderId="0" xfId="0" applyFont="1" applyFill="1" applyBorder="1" applyAlignment="1">
      <alignment horizontal="left" vertical="center" wrapText="1" readingOrder="1"/>
    </xf>
    <xf numFmtId="0" fontId="4" fillId="0" borderId="0" xfId="0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>
      <alignment horizontal="justify" vertical="center" wrapText="1" readingOrder="1"/>
    </xf>
    <xf numFmtId="0" fontId="8" fillId="7" borderId="0" xfId="0" applyFont="1" applyFill="1" applyBorder="1" applyAlignment="1">
      <alignment horizontal="left" vertical="center" readingOrder="1"/>
    </xf>
    <xf numFmtId="0" fontId="8" fillId="4" borderId="0" xfId="0" applyFont="1" applyFill="1" applyBorder="1" applyAlignment="1">
      <alignment horizontal="justify" vertical="center" wrapText="1" readingOrder="1"/>
    </xf>
    <xf numFmtId="0" fontId="9" fillId="4" borderId="0" xfId="0" applyFont="1" applyFill="1" applyBorder="1" applyAlignment="1">
      <alignment horizontal="center" vertical="center" wrapText="1" readingOrder="1"/>
    </xf>
    <xf numFmtId="0" fontId="8" fillId="9" borderId="0" xfId="0" applyFont="1" applyFill="1" applyBorder="1" applyAlignment="1">
      <alignment horizontal="left" vertical="center" readingOrder="1"/>
    </xf>
    <xf numFmtId="0" fontId="8" fillId="0" borderId="0" xfId="0" applyFont="1" applyFill="1" applyBorder="1" applyAlignment="1">
      <alignment horizontal="justify" vertical="center" wrapText="1" readingOrder="1"/>
    </xf>
    <xf numFmtId="0" fontId="9" fillId="5" borderId="0" xfId="0" applyFont="1" applyFill="1" applyBorder="1" applyAlignment="1">
      <alignment horizontal="center" vertical="center" wrapText="1" readingOrder="1"/>
    </xf>
    <xf numFmtId="0" fontId="8" fillId="4" borderId="0" xfId="0" applyFont="1" applyFill="1" applyBorder="1" applyAlignment="1">
      <alignment horizontal="left" vertical="center" readingOrder="1"/>
    </xf>
    <xf numFmtId="0" fontId="8" fillId="6" borderId="0" xfId="0" applyFont="1" applyFill="1" applyBorder="1" applyAlignment="1">
      <alignment horizontal="left" vertical="center" readingOrder="1"/>
    </xf>
    <xf numFmtId="0" fontId="8" fillId="0" borderId="0" xfId="0" applyFont="1" applyFill="1" applyBorder="1" applyAlignment="1">
      <alignment horizontal="left" vertical="center" readingOrder="1"/>
    </xf>
    <xf numFmtId="0" fontId="8" fillId="8" borderId="0" xfId="0" applyFont="1" applyFill="1" applyBorder="1" applyAlignment="1">
      <alignment horizontal="left" vertical="center" readingOrder="1"/>
    </xf>
    <xf numFmtId="0" fontId="6" fillId="3" borderId="0" xfId="0" applyFont="1" applyFill="1" applyBorder="1" applyAlignment="1">
      <alignment horizontal="center" vertical="center" wrapText="1" readingOrder="1"/>
    </xf>
    <xf numFmtId="0" fontId="7" fillId="3" borderId="0" xfId="0" applyFont="1" applyFill="1" applyBorder="1" applyAlignment="1">
      <alignment horizontal="center" vertical="center" wrapText="1" readingOrder="1"/>
    </xf>
    <xf numFmtId="0" fontId="5" fillId="2" borderId="0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center" vertical="top" readingOrder="1"/>
    </xf>
    <xf numFmtId="0" fontId="3" fillId="0" borderId="0" xfId="0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60920</xdr:colOff>
      <xdr:row>3</xdr:row>
      <xdr:rowOff>0</xdr:rowOff>
    </xdr:from>
    <xdr:to>
      <xdr:col>6</xdr:col>
      <xdr:colOff>556120</xdr:colOff>
      <xdr:row>8</xdr:row>
      <xdr:rowOff>32760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3353268" cy="95263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rvdis221.distracom.com.co/consulta5/consultalite.aspx?nombrearchivador=Contabilidad&amp;valoresbusqueda=TIPO_DOCUMENTO=RM%20AND%20CONSECUTIVO=REFG042397" TargetMode="External"/><Relationship Id="rId13" Type="http://schemas.openxmlformats.org/officeDocument/2006/relationships/hyperlink" Target="http://srvdis221.distracom.com.co/consulta5/consultalite.aspx?nombrearchivador=Contabilidad&amp;valoresbusqueda=TIPO_DOCUMENTO=RM%20AND%20CONSECUTIVO=REFG042452" TargetMode="External"/><Relationship Id="rId18" Type="http://schemas.openxmlformats.org/officeDocument/2006/relationships/hyperlink" Target="http://srvdis221.distracom.com.co/consulta5/consultalite.aspx?nombrearchivador=Contabilidad&amp;valoresbusqueda=TIPO_DOCUMENTO=RM%20AND%20CONSECUTIVO=REFG042847" TargetMode="External"/><Relationship Id="rId3" Type="http://schemas.openxmlformats.org/officeDocument/2006/relationships/hyperlink" Target="http://srvdis221.distracom.com.co/consulta5/consultalite.aspx?nombrearchivador=Contabilidad&amp;valoresbusqueda=TIPO_DOCUMENTO=RM%20AND%20CONSECUTIVO=REFG042308" TargetMode="External"/><Relationship Id="rId7" Type="http://schemas.openxmlformats.org/officeDocument/2006/relationships/hyperlink" Target="http://srvdis221.distracom.com.co/consulta5/consultalite.aspx?nombrearchivador=Contabilidad&amp;valoresbusqueda=TIPO_DOCUMENTO=RM%20AND%20CONSECUTIVO=REFG042398" TargetMode="External"/><Relationship Id="rId12" Type="http://schemas.openxmlformats.org/officeDocument/2006/relationships/hyperlink" Target="http://srvdis221.distracom.com.co/consulta5/consultalite.aspx?nombrearchivador=Contabilidad&amp;valoresbusqueda=TIPO_DOCUMENTO=RM%20AND%20CONSECUTIVO=REFG042451" TargetMode="External"/><Relationship Id="rId17" Type="http://schemas.openxmlformats.org/officeDocument/2006/relationships/hyperlink" Target="http://srvdis221.distracom.com.co/consulta5/consultalite.aspx?nombrearchivador=Contabilidad&amp;valoresbusqueda=TIPO_DOCUMENTO=RM%20AND%20CONSECUTIVO=REFG042768" TargetMode="External"/><Relationship Id="rId2" Type="http://schemas.openxmlformats.org/officeDocument/2006/relationships/hyperlink" Target="http://srvdis221.distracom.com.co/consulta5/consultalite.aspx?nombrearchivador=Contabilidad&amp;valoresbusqueda=TIPO_DOCUMENTO=RM%20AND%20CONSECUTIVO=REFG042290" TargetMode="External"/><Relationship Id="rId16" Type="http://schemas.openxmlformats.org/officeDocument/2006/relationships/hyperlink" Target="http://srvdis221.distracom.com.co/consulta5/consultalite.aspx?nombrearchivador=Contabilidad&amp;valoresbusqueda=TIPO_DOCUMENTO=RM%20AND%20CONSECUTIVO=REFG042622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srvdis221.distracom.com.co/consulta5/consultalite.aspx?nombrearchivador=Contabilidad&amp;valoresbusqueda=TIPO_DOCUMENTO=RM%20AND%20CONSECUTIVO=REFG042251" TargetMode="External"/><Relationship Id="rId6" Type="http://schemas.openxmlformats.org/officeDocument/2006/relationships/hyperlink" Target="http://srvdis221.distracom.com.co/consulta5/consultalite.aspx?nombrearchivador=Contabilidad&amp;valoresbusqueda=TIPO_DOCUMENTO=RM%20AND%20CONSECUTIVO=REFG042367" TargetMode="External"/><Relationship Id="rId11" Type="http://schemas.openxmlformats.org/officeDocument/2006/relationships/hyperlink" Target="http://srvdis221.distracom.com.co/consulta5/consultalite.aspx?nombrearchivador=Contabilidad&amp;valoresbusqueda=TIPO_DOCUMENTO=RM%20AND%20CONSECUTIVO=REFG042403" TargetMode="External"/><Relationship Id="rId5" Type="http://schemas.openxmlformats.org/officeDocument/2006/relationships/hyperlink" Target="http://srvdis221.distracom.com.co/consulta5/consultalite.aspx?nombrearchivador=Contabilidad&amp;valoresbusqueda=TIPO_DOCUMENTO=RM%20AND%20CONSECUTIVO=REFG042356" TargetMode="External"/><Relationship Id="rId15" Type="http://schemas.openxmlformats.org/officeDocument/2006/relationships/hyperlink" Target="http://srvdis221.distracom.com.co/consulta5/consultalite.aspx?nombrearchivador=Contabilidad&amp;valoresbusqueda=TIPO_DOCUMENTO=RM%20AND%20CONSECUTIVO=REFG042564" TargetMode="External"/><Relationship Id="rId10" Type="http://schemas.openxmlformats.org/officeDocument/2006/relationships/hyperlink" Target="http://srvdis221.distracom.com.co/consulta5/consultalite.aspx?nombrearchivador=Contabilidad&amp;valoresbusqueda=TIPO_DOCUMENTO=RM%20AND%20CONSECUTIVO=REFG042401" TargetMode="External"/><Relationship Id="rId19" Type="http://schemas.openxmlformats.org/officeDocument/2006/relationships/hyperlink" Target="http://srvdis221.distracom.com.co/consulta5/consultalite.aspx?nombrearchivador=Contabilidad&amp;valoresbusqueda=TIPO_DOCUMENTO=RM%20AND%20CONSECUTIVO=REFG042903" TargetMode="External"/><Relationship Id="rId4" Type="http://schemas.openxmlformats.org/officeDocument/2006/relationships/hyperlink" Target="http://srvdis221.distracom.com.co/consulta5/consultalite.aspx?nombrearchivador=Contabilidad&amp;valoresbusqueda=TIPO_DOCUMENTO=RM%20AND%20CONSECUTIVO=REFG042327" TargetMode="External"/><Relationship Id="rId9" Type="http://schemas.openxmlformats.org/officeDocument/2006/relationships/hyperlink" Target="http://srvdis221.distracom.com.co/consulta5/consultalite.aspx?nombrearchivador=Contabilidad&amp;valoresbusqueda=TIPO_DOCUMENTO=RM%20AND%20CONSECUTIVO=REFG042399" TargetMode="External"/><Relationship Id="rId14" Type="http://schemas.openxmlformats.org/officeDocument/2006/relationships/hyperlink" Target="http://srvdis221.distracom.com.co/consulta5/consultalite.aspx?nombrearchivador=Contabilidad&amp;valoresbusqueda=TIPO_DOCUMENTO=RM%20AND%20CONSECUTIVO=REFG04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showGridLines="0" tabSelected="1" topLeftCell="B1" zoomScale="96" zoomScaleNormal="96" workbookViewId="0">
      <pane ySplit="12" topLeftCell="A13" activePane="bottomLeft" state="frozenSplit"/>
      <selection pane="bottomLeft" activeCell="M16" sqref="M16"/>
    </sheetView>
  </sheetViews>
  <sheetFormatPr baseColWidth="10" defaultColWidth="9.140625" defaultRowHeight="15" customHeight="1"/>
  <cols>
    <col min="1" max="1" width="5.42578125" customWidth="1"/>
    <col min="2" max="3" width="3.5703125" customWidth="1"/>
    <col min="4" max="4" width="13.5703125" customWidth="1"/>
    <col min="5" max="5" width="8.7109375" customWidth="1"/>
    <col min="6" max="6" width="17.140625" customWidth="1"/>
    <col min="7" max="7" width="9.28515625" customWidth="1"/>
    <col min="8" max="8" width="10.42578125" customWidth="1"/>
    <col min="9" max="9" width="7.5703125" customWidth="1"/>
    <col min="10" max="10" width="14.42578125" customWidth="1"/>
    <col min="11" max="11" width="11.28515625" customWidth="1"/>
    <col min="12" max="12" width="9" customWidth="1"/>
    <col min="13" max="13" width="15" customWidth="1"/>
    <col min="14" max="14" width="7.85546875" customWidth="1"/>
    <col min="15" max="15" width="9.42578125" customWidth="1"/>
    <col min="16" max="16" width="6.42578125" customWidth="1"/>
    <col min="17" max="17" width="7" customWidth="1"/>
    <col min="18" max="18" width="19.28515625" customWidth="1"/>
    <col min="19" max="19" width="11.42578125" customWidth="1"/>
    <col min="20" max="20" width="9" customWidth="1"/>
    <col min="21" max="21" width="7.7109375" customWidth="1"/>
    <col min="22" max="22" width="7.85546875" customWidth="1"/>
    <col min="23" max="23" width="8" customWidth="1"/>
    <col min="24" max="24" width="7.7109375" customWidth="1"/>
    <col min="25" max="25" width="2.85546875" customWidth="1"/>
    <col min="26" max="26" width="4" customWidth="1"/>
    <col min="27" max="27" width="2.85546875" customWidth="1"/>
    <col min="28" max="28" width="7.140625" customWidth="1"/>
    <col min="29" max="29" width="31.140625" customWidth="1"/>
    <col min="30" max="30" width="8.140625" customWidth="1"/>
    <col min="31" max="31" width="8.28515625" customWidth="1"/>
    <col min="32" max="32" width="0.140625" customWidth="1"/>
    <col min="33" max="33" width="10" customWidth="1"/>
    <col min="34" max="34" width="11.140625" customWidth="1"/>
    <col min="35" max="35" width="1" customWidth="1"/>
  </cols>
  <sheetData>
    <row r="1" spans="1:34" ht="3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4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72" t="s">
        <v>0</v>
      </c>
      <c r="AA2" s="72"/>
      <c r="AB2" s="72"/>
      <c r="AC2" s="72"/>
      <c r="AD2" s="72"/>
      <c r="AE2" s="72"/>
      <c r="AF2" s="72"/>
      <c r="AG2" s="1"/>
      <c r="AH2" s="1"/>
    </row>
    <row r="3" spans="1:34" ht="6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149999999999999" customHeight="1">
      <c r="A4" s="1"/>
      <c r="B4" s="1"/>
      <c r="C4" s="73"/>
      <c r="D4" s="73"/>
      <c r="E4" s="73"/>
      <c r="F4" s="73"/>
      <c r="G4" s="7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74" t="s">
        <v>1</v>
      </c>
      <c r="AC4" s="74"/>
      <c r="AD4" s="74"/>
      <c r="AE4" s="74"/>
      <c r="AF4" s="74"/>
      <c r="AG4" s="1"/>
      <c r="AH4" s="1"/>
    </row>
    <row r="5" spans="1:34" ht="11.45" customHeight="1">
      <c r="A5" s="1"/>
      <c r="B5" s="1"/>
      <c r="C5" s="73"/>
      <c r="D5" s="73"/>
      <c r="E5" s="73"/>
      <c r="F5" s="73"/>
      <c r="G5" s="7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74" t="s">
        <v>2</v>
      </c>
      <c r="AC5" s="74"/>
      <c r="AD5" s="74"/>
      <c r="AE5" s="74"/>
      <c r="AF5" s="74"/>
      <c r="AG5" s="1"/>
      <c r="AH5" s="1"/>
    </row>
    <row r="6" spans="1:34" ht="19.149999999999999" customHeight="1">
      <c r="A6" s="1"/>
      <c r="B6" s="1"/>
      <c r="C6" s="73"/>
      <c r="D6" s="73"/>
      <c r="E6" s="73"/>
      <c r="F6" s="73"/>
      <c r="G6" s="7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74" t="s">
        <v>3</v>
      </c>
      <c r="AC6" s="74"/>
      <c r="AD6" s="74"/>
      <c r="AE6" s="74"/>
      <c r="AF6" s="74"/>
      <c r="AG6" s="1"/>
      <c r="AH6" s="1"/>
    </row>
    <row r="7" spans="1:34" ht="11.45" customHeight="1">
      <c r="A7" s="1"/>
      <c r="B7" s="1"/>
      <c r="C7" s="73"/>
      <c r="D7" s="73"/>
      <c r="E7" s="73"/>
      <c r="F7" s="73"/>
      <c r="G7" s="7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74" t="s">
        <v>4</v>
      </c>
      <c r="AC7" s="74"/>
      <c r="AD7" s="74"/>
      <c r="AE7" s="74"/>
      <c r="AF7" s="74"/>
      <c r="AG7" s="1"/>
      <c r="AH7" s="1"/>
    </row>
    <row r="8" spans="1:34" ht="11.45" customHeight="1">
      <c r="A8" s="1"/>
      <c r="B8" s="1"/>
      <c r="C8" s="73"/>
      <c r="D8" s="73"/>
      <c r="E8" s="73"/>
      <c r="F8" s="73"/>
      <c r="G8" s="7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74" t="s">
        <v>5</v>
      </c>
      <c r="AC8" s="74"/>
      <c r="AD8" s="74"/>
      <c r="AE8" s="74"/>
      <c r="AF8" s="74"/>
      <c r="AG8" s="1"/>
      <c r="AH8" s="1"/>
    </row>
    <row r="9" spans="1:34" ht="2.65" customHeight="1">
      <c r="A9" s="1"/>
      <c r="B9" s="1"/>
      <c r="C9" s="73"/>
      <c r="D9" s="73"/>
      <c r="E9" s="73"/>
      <c r="F9" s="73"/>
      <c r="G9" s="7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3.2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1.4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57" t="s">
        <v>6</v>
      </c>
      <c r="AC11" s="57"/>
      <c r="AD11" s="57"/>
      <c r="AE11" s="57"/>
      <c r="AF11" s="57"/>
      <c r="AG11" s="1"/>
      <c r="AH11" s="1"/>
    </row>
    <row r="12" spans="1:34" ht="11.6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57" t="s">
        <v>7</v>
      </c>
      <c r="AC12" s="57"/>
      <c r="AD12" s="57"/>
      <c r="AE12" s="57"/>
      <c r="AF12" s="57"/>
      <c r="AG12" s="1"/>
      <c r="AH12" s="1"/>
    </row>
    <row r="13" spans="1:34" ht="13.35" customHeight="1">
      <c r="A13" s="1"/>
      <c r="B13" s="71" t="s">
        <v>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26.85" customHeight="1">
      <c r="A14" s="1"/>
      <c r="B14" s="69" t="s">
        <v>9</v>
      </c>
      <c r="C14" s="69"/>
      <c r="D14" s="3" t="s">
        <v>10</v>
      </c>
      <c r="E14" s="3" t="s">
        <v>11</v>
      </c>
      <c r="F14" s="3" t="s">
        <v>12</v>
      </c>
      <c r="G14" s="3" t="s">
        <v>13</v>
      </c>
      <c r="H14" s="4" t="s">
        <v>14</v>
      </c>
      <c r="I14" s="4" t="s">
        <v>15</v>
      </c>
      <c r="J14" s="3" t="s">
        <v>16</v>
      </c>
      <c r="K14" s="3" t="s">
        <v>17</v>
      </c>
      <c r="L14" s="3" t="s">
        <v>18</v>
      </c>
      <c r="M14" s="3" t="s">
        <v>19</v>
      </c>
      <c r="N14" s="3" t="s">
        <v>20</v>
      </c>
      <c r="O14" s="3" t="s">
        <v>21</v>
      </c>
      <c r="P14" s="3" t="s">
        <v>22</v>
      </c>
      <c r="Q14" s="3" t="s">
        <v>23</v>
      </c>
      <c r="R14" s="3" t="s">
        <v>24</v>
      </c>
      <c r="S14" s="3" t="s">
        <v>25</v>
      </c>
      <c r="T14" s="3" t="s">
        <v>26</v>
      </c>
      <c r="U14" s="3" t="s">
        <v>27</v>
      </c>
      <c r="V14" s="4" t="s">
        <v>28</v>
      </c>
      <c r="W14" s="4" t="s">
        <v>29</v>
      </c>
      <c r="X14" s="3" t="s">
        <v>30</v>
      </c>
      <c r="Y14" s="70" t="s">
        <v>31</v>
      </c>
      <c r="Z14" s="70"/>
      <c r="AA14" s="69" t="s">
        <v>32</v>
      </c>
      <c r="AB14" s="69"/>
      <c r="AC14" s="4" t="s">
        <v>33</v>
      </c>
      <c r="AD14" s="3" t="s">
        <v>34</v>
      </c>
      <c r="AE14" s="3" t="s">
        <v>35</v>
      </c>
      <c r="AF14" s="69" t="s">
        <v>36</v>
      </c>
      <c r="AG14" s="69"/>
      <c r="AH14" s="1"/>
    </row>
    <row r="15" spans="1:34" ht="63.4" customHeight="1">
      <c r="A15" s="1"/>
      <c r="B15" s="66" t="s">
        <v>37</v>
      </c>
      <c r="C15" s="66"/>
      <c r="D15" s="24" t="s">
        <v>38</v>
      </c>
      <c r="E15" s="25" t="s">
        <v>39</v>
      </c>
      <c r="F15" s="26" t="s">
        <v>40</v>
      </c>
      <c r="G15" s="26" t="s">
        <v>37</v>
      </c>
      <c r="H15" s="26" t="s">
        <v>41</v>
      </c>
      <c r="I15" s="24" t="s">
        <v>37</v>
      </c>
      <c r="J15" s="27" t="s">
        <v>42</v>
      </c>
      <c r="K15" s="27" t="s">
        <v>43</v>
      </c>
      <c r="L15" s="27" t="s">
        <v>44</v>
      </c>
      <c r="M15" s="28">
        <v>45931.071626504599</v>
      </c>
      <c r="N15" s="29">
        <v>16.445988829699999</v>
      </c>
      <c r="O15" s="25" t="s">
        <v>45</v>
      </c>
      <c r="P15" s="30" t="s">
        <v>46</v>
      </c>
      <c r="Q15" s="30" t="s">
        <v>46</v>
      </c>
      <c r="R15" s="31">
        <v>15756</v>
      </c>
      <c r="S15" s="31">
        <v>259123</v>
      </c>
      <c r="T15" s="24" t="s">
        <v>47</v>
      </c>
      <c r="U15" s="24" t="s">
        <v>48</v>
      </c>
      <c r="V15" s="24" t="s">
        <v>37</v>
      </c>
      <c r="W15" s="27" t="s">
        <v>37</v>
      </c>
      <c r="X15" s="24" t="s">
        <v>37</v>
      </c>
      <c r="Y15" s="60" t="s">
        <v>49</v>
      </c>
      <c r="Z15" s="60"/>
      <c r="AA15" s="61" t="s">
        <v>50</v>
      </c>
      <c r="AB15" s="61"/>
      <c r="AC15" s="6" t="s">
        <v>51</v>
      </c>
      <c r="AD15" s="6" t="s">
        <v>52</v>
      </c>
      <c r="AE15" s="6" t="s">
        <v>53</v>
      </c>
      <c r="AF15" s="61" t="s">
        <v>54</v>
      </c>
      <c r="AG15" s="61"/>
      <c r="AH15" s="1"/>
    </row>
    <row r="16" spans="1:34" ht="45.2" customHeight="1">
      <c r="A16" s="1"/>
      <c r="B16" s="67" t="s">
        <v>37</v>
      </c>
      <c r="C16" s="67"/>
      <c r="D16" s="14" t="s">
        <v>38</v>
      </c>
      <c r="E16" s="15" t="s">
        <v>55</v>
      </c>
      <c r="F16" s="13" t="s">
        <v>56</v>
      </c>
      <c r="G16" s="13" t="s">
        <v>37</v>
      </c>
      <c r="H16" s="13" t="s">
        <v>37</v>
      </c>
      <c r="I16" s="14" t="s">
        <v>37</v>
      </c>
      <c r="J16" s="16" t="s">
        <v>42</v>
      </c>
      <c r="K16" s="16" t="s">
        <v>43</v>
      </c>
      <c r="L16" s="16" t="s">
        <v>44</v>
      </c>
      <c r="M16" s="17">
        <v>45931.755137036998</v>
      </c>
      <c r="N16" s="18">
        <v>9.5201827874999996</v>
      </c>
      <c r="O16" s="15" t="s">
        <v>57</v>
      </c>
      <c r="P16" s="19" t="s">
        <v>46</v>
      </c>
      <c r="Q16" s="19" t="s">
        <v>46</v>
      </c>
      <c r="R16" s="20">
        <v>15756</v>
      </c>
      <c r="S16" s="20">
        <v>150000</v>
      </c>
      <c r="T16" s="14" t="s">
        <v>47</v>
      </c>
      <c r="U16" s="14" t="s">
        <v>48</v>
      </c>
      <c r="V16" s="14" t="s">
        <v>37</v>
      </c>
      <c r="W16" s="16" t="s">
        <v>37</v>
      </c>
      <c r="X16" s="14" t="s">
        <v>37</v>
      </c>
      <c r="Y16" s="63" t="s">
        <v>58</v>
      </c>
      <c r="Z16" s="63"/>
      <c r="AA16" s="64" t="s">
        <v>59</v>
      </c>
      <c r="AB16" s="64"/>
      <c r="AC16" s="14" t="s">
        <v>51</v>
      </c>
      <c r="AD16" s="14" t="s">
        <v>52</v>
      </c>
      <c r="AE16" s="14" t="s">
        <v>53</v>
      </c>
      <c r="AF16" s="64" t="s">
        <v>60</v>
      </c>
      <c r="AG16" s="64"/>
      <c r="AH16" s="1"/>
    </row>
    <row r="17" spans="1:34" ht="45.2" customHeight="1">
      <c r="A17" s="1"/>
      <c r="B17" s="59" t="s">
        <v>37</v>
      </c>
      <c r="C17" s="59"/>
      <c r="D17" s="32" t="s">
        <v>38</v>
      </c>
      <c r="E17" s="33" t="s">
        <v>61</v>
      </c>
      <c r="F17" s="34" t="s">
        <v>62</v>
      </c>
      <c r="G17" s="34" t="s">
        <v>37</v>
      </c>
      <c r="H17" s="34" t="s">
        <v>63</v>
      </c>
      <c r="I17" s="32" t="s">
        <v>37</v>
      </c>
      <c r="J17" s="35" t="s">
        <v>42</v>
      </c>
      <c r="K17" s="35" t="s">
        <v>43</v>
      </c>
      <c r="L17" s="35" t="s">
        <v>44</v>
      </c>
      <c r="M17" s="36">
        <v>45931.902613888902</v>
      </c>
      <c r="N17" s="37">
        <v>16.4770246255</v>
      </c>
      <c r="O17" s="33" t="s">
        <v>64</v>
      </c>
      <c r="P17" s="38" t="s">
        <v>46</v>
      </c>
      <c r="Q17" s="38" t="s">
        <v>46</v>
      </c>
      <c r="R17" s="39">
        <v>15756</v>
      </c>
      <c r="S17" s="39">
        <v>259612</v>
      </c>
      <c r="T17" s="32" t="s">
        <v>47</v>
      </c>
      <c r="U17" s="32" t="s">
        <v>48</v>
      </c>
      <c r="V17" s="32" t="s">
        <v>37</v>
      </c>
      <c r="W17" s="35" t="s">
        <v>37</v>
      </c>
      <c r="X17" s="32" t="s">
        <v>37</v>
      </c>
      <c r="Y17" s="60" t="s">
        <v>58</v>
      </c>
      <c r="Z17" s="60"/>
      <c r="AA17" s="61" t="s">
        <v>65</v>
      </c>
      <c r="AB17" s="61"/>
      <c r="AC17" s="6" t="s">
        <v>51</v>
      </c>
      <c r="AD17" s="6" t="s">
        <v>52</v>
      </c>
      <c r="AE17" s="6" t="s">
        <v>53</v>
      </c>
      <c r="AF17" s="61" t="s">
        <v>66</v>
      </c>
      <c r="AG17" s="61"/>
      <c r="AH17" s="1"/>
    </row>
    <row r="18" spans="1:34" ht="63.4" customHeight="1">
      <c r="A18" s="1"/>
      <c r="B18" s="66" t="s">
        <v>37</v>
      </c>
      <c r="C18" s="66"/>
      <c r="D18" s="24" t="s">
        <v>38</v>
      </c>
      <c r="E18" s="25" t="s">
        <v>39</v>
      </c>
      <c r="F18" s="26" t="s">
        <v>40</v>
      </c>
      <c r="G18" s="26" t="s">
        <v>37</v>
      </c>
      <c r="H18" s="26" t="s">
        <v>41</v>
      </c>
      <c r="I18" s="24" t="s">
        <v>37</v>
      </c>
      <c r="J18" s="27" t="s">
        <v>42</v>
      </c>
      <c r="K18" s="27" t="s">
        <v>43</v>
      </c>
      <c r="L18" s="27" t="s">
        <v>44</v>
      </c>
      <c r="M18" s="28">
        <v>45932.366738541699</v>
      </c>
      <c r="N18" s="29">
        <v>10.7479690277</v>
      </c>
      <c r="O18" s="25" t="s">
        <v>67</v>
      </c>
      <c r="P18" s="30" t="s">
        <v>46</v>
      </c>
      <c r="Q18" s="30" t="s">
        <v>46</v>
      </c>
      <c r="R18" s="31">
        <v>15756</v>
      </c>
      <c r="S18" s="31">
        <v>169345</v>
      </c>
      <c r="T18" s="24" t="s">
        <v>47</v>
      </c>
      <c r="U18" s="24" t="s">
        <v>48</v>
      </c>
      <c r="V18" s="24" t="s">
        <v>37</v>
      </c>
      <c r="W18" s="27" t="s">
        <v>37</v>
      </c>
      <c r="X18" s="24" t="s">
        <v>37</v>
      </c>
      <c r="Y18" s="63" t="s">
        <v>68</v>
      </c>
      <c r="Z18" s="63"/>
      <c r="AA18" s="64" t="s">
        <v>69</v>
      </c>
      <c r="AB18" s="64"/>
      <c r="AC18" s="14" t="s">
        <v>51</v>
      </c>
      <c r="AD18" s="14" t="s">
        <v>52</v>
      </c>
      <c r="AE18" s="14" t="s">
        <v>53</v>
      </c>
      <c r="AF18" s="64" t="s">
        <v>70</v>
      </c>
      <c r="AG18" s="64"/>
      <c r="AH18" s="1"/>
    </row>
    <row r="19" spans="1:34" ht="63.4" customHeight="1">
      <c r="A19" s="1"/>
      <c r="B19" s="65" t="s">
        <v>37</v>
      </c>
      <c r="C19" s="65"/>
      <c r="D19" s="6" t="s">
        <v>38</v>
      </c>
      <c r="E19" s="7" t="s">
        <v>71</v>
      </c>
      <c r="F19" s="5" t="s">
        <v>56</v>
      </c>
      <c r="G19" s="5" t="s">
        <v>37</v>
      </c>
      <c r="H19" s="5" t="s">
        <v>37</v>
      </c>
      <c r="I19" s="6" t="s">
        <v>37</v>
      </c>
      <c r="J19" s="8" t="s">
        <v>42</v>
      </c>
      <c r="K19" s="8" t="s">
        <v>43</v>
      </c>
      <c r="L19" s="8" t="s">
        <v>44</v>
      </c>
      <c r="M19" s="9">
        <v>45932.678029166702</v>
      </c>
      <c r="N19" s="10">
        <v>17.5620081239</v>
      </c>
      <c r="O19" s="7" t="s">
        <v>72</v>
      </c>
      <c r="P19" s="11" t="s">
        <v>46</v>
      </c>
      <c r="Q19" s="11" t="s">
        <v>46</v>
      </c>
      <c r="R19" s="12">
        <v>15756</v>
      </c>
      <c r="S19" s="12">
        <v>276707</v>
      </c>
      <c r="T19" s="6" t="s">
        <v>47</v>
      </c>
      <c r="U19" s="6" t="s">
        <v>48</v>
      </c>
      <c r="V19" s="6" t="s">
        <v>37</v>
      </c>
      <c r="W19" s="8" t="s">
        <v>37</v>
      </c>
      <c r="X19" s="6" t="s">
        <v>37</v>
      </c>
      <c r="Y19" s="60" t="s">
        <v>68</v>
      </c>
      <c r="Z19" s="60"/>
      <c r="AA19" s="61" t="s">
        <v>73</v>
      </c>
      <c r="AB19" s="61"/>
      <c r="AC19" s="6" t="s">
        <v>51</v>
      </c>
      <c r="AD19" s="6" t="s">
        <v>52</v>
      </c>
      <c r="AE19" s="6" t="s">
        <v>53</v>
      </c>
      <c r="AF19" s="61" t="s">
        <v>74</v>
      </c>
      <c r="AG19" s="61"/>
      <c r="AH19" s="1"/>
    </row>
    <row r="20" spans="1:34" ht="63.4" customHeight="1">
      <c r="A20" s="1"/>
      <c r="B20" s="68" t="s">
        <v>37</v>
      </c>
      <c r="C20" s="68"/>
      <c r="D20" s="40" t="s">
        <v>38</v>
      </c>
      <c r="E20" s="41" t="s">
        <v>75</v>
      </c>
      <c r="F20" s="42" t="s">
        <v>76</v>
      </c>
      <c r="G20" s="42" t="s">
        <v>37</v>
      </c>
      <c r="H20" s="42" t="s">
        <v>77</v>
      </c>
      <c r="I20" s="40" t="s">
        <v>37</v>
      </c>
      <c r="J20" s="43" t="s">
        <v>42</v>
      </c>
      <c r="K20" s="43" t="s">
        <v>43</v>
      </c>
      <c r="L20" s="43" t="s">
        <v>44</v>
      </c>
      <c r="M20" s="44">
        <v>45932.794729050896</v>
      </c>
      <c r="N20" s="45">
        <v>14.449987306400001</v>
      </c>
      <c r="O20" s="41" t="s">
        <v>78</v>
      </c>
      <c r="P20" s="46" t="s">
        <v>46</v>
      </c>
      <c r="Q20" s="46" t="s">
        <v>46</v>
      </c>
      <c r="R20" s="47">
        <v>15756</v>
      </c>
      <c r="S20" s="47">
        <v>227674</v>
      </c>
      <c r="T20" s="40" t="s">
        <v>47</v>
      </c>
      <c r="U20" s="40" t="s">
        <v>48</v>
      </c>
      <c r="V20" s="40" t="s">
        <v>37</v>
      </c>
      <c r="W20" s="43" t="s">
        <v>37</v>
      </c>
      <c r="X20" s="40" t="s">
        <v>37</v>
      </c>
      <c r="Y20" s="63" t="s">
        <v>79</v>
      </c>
      <c r="Z20" s="63"/>
      <c r="AA20" s="64" t="s">
        <v>80</v>
      </c>
      <c r="AB20" s="64"/>
      <c r="AC20" s="14" t="s">
        <v>51</v>
      </c>
      <c r="AD20" s="14" t="s">
        <v>52</v>
      </c>
      <c r="AE20" s="14" t="s">
        <v>53</v>
      </c>
      <c r="AF20" s="64" t="s">
        <v>81</v>
      </c>
      <c r="AG20" s="64"/>
      <c r="AH20" s="1"/>
    </row>
    <row r="21" spans="1:34" ht="45.2" customHeight="1">
      <c r="A21" s="1"/>
      <c r="B21" s="65" t="s">
        <v>37</v>
      </c>
      <c r="C21" s="65"/>
      <c r="D21" s="6" t="s">
        <v>38</v>
      </c>
      <c r="E21" s="7" t="s">
        <v>82</v>
      </c>
      <c r="F21" s="5" t="s">
        <v>56</v>
      </c>
      <c r="G21" s="5" t="s">
        <v>37</v>
      </c>
      <c r="H21" s="5" t="s">
        <v>37</v>
      </c>
      <c r="I21" s="6" t="s">
        <v>37</v>
      </c>
      <c r="J21" s="8" t="s">
        <v>42</v>
      </c>
      <c r="K21" s="8" t="s">
        <v>43</v>
      </c>
      <c r="L21" s="8" t="s">
        <v>44</v>
      </c>
      <c r="M21" s="9">
        <v>45933.384474421298</v>
      </c>
      <c r="N21" s="10">
        <v>14.1450241178</v>
      </c>
      <c r="O21" s="7" t="s">
        <v>83</v>
      </c>
      <c r="P21" s="11" t="s">
        <v>46</v>
      </c>
      <c r="Q21" s="11" t="s">
        <v>46</v>
      </c>
      <c r="R21" s="12">
        <v>15756</v>
      </c>
      <c r="S21" s="12">
        <v>222869</v>
      </c>
      <c r="T21" s="6" t="s">
        <v>47</v>
      </c>
      <c r="U21" s="6" t="s">
        <v>48</v>
      </c>
      <c r="V21" s="6" t="s">
        <v>37</v>
      </c>
      <c r="W21" s="8" t="s">
        <v>37</v>
      </c>
      <c r="X21" s="6" t="s">
        <v>37</v>
      </c>
      <c r="Y21" s="60" t="s">
        <v>84</v>
      </c>
      <c r="Z21" s="60"/>
      <c r="AA21" s="61" t="s">
        <v>85</v>
      </c>
      <c r="AB21" s="61"/>
      <c r="AC21" s="6" t="s">
        <v>51</v>
      </c>
      <c r="AD21" s="6" t="s">
        <v>52</v>
      </c>
      <c r="AE21" s="6" t="s">
        <v>53</v>
      </c>
      <c r="AF21" s="61" t="s">
        <v>86</v>
      </c>
      <c r="AG21" s="61"/>
      <c r="AH21" s="1"/>
    </row>
    <row r="22" spans="1:34" ht="45.2" customHeight="1">
      <c r="A22" s="1"/>
      <c r="B22" s="67" t="s">
        <v>37</v>
      </c>
      <c r="C22" s="67"/>
      <c r="D22" s="14" t="s">
        <v>38</v>
      </c>
      <c r="E22" s="15" t="s">
        <v>87</v>
      </c>
      <c r="F22" s="13" t="s">
        <v>56</v>
      </c>
      <c r="G22" s="13" t="s">
        <v>37</v>
      </c>
      <c r="H22" s="13" t="s">
        <v>37</v>
      </c>
      <c r="I22" s="14" t="s">
        <v>37</v>
      </c>
      <c r="J22" s="16" t="s">
        <v>42</v>
      </c>
      <c r="K22" s="16" t="s">
        <v>43</v>
      </c>
      <c r="L22" s="16" t="s">
        <v>44</v>
      </c>
      <c r="M22" s="17">
        <v>45933.3852372685</v>
      </c>
      <c r="N22" s="18">
        <v>11.7249936532</v>
      </c>
      <c r="O22" s="15" t="s">
        <v>88</v>
      </c>
      <c r="P22" s="19" t="s">
        <v>46</v>
      </c>
      <c r="Q22" s="19" t="s">
        <v>46</v>
      </c>
      <c r="R22" s="20">
        <v>15756</v>
      </c>
      <c r="S22" s="20">
        <v>184739</v>
      </c>
      <c r="T22" s="14" t="s">
        <v>47</v>
      </c>
      <c r="U22" s="14" t="s">
        <v>48</v>
      </c>
      <c r="V22" s="14" t="s">
        <v>37</v>
      </c>
      <c r="W22" s="16" t="s">
        <v>37</v>
      </c>
      <c r="X22" s="14" t="s">
        <v>37</v>
      </c>
      <c r="Y22" s="63" t="s">
        <v>84</v>
      </c>
      <c r="Z22" s="63"/>
      <c r="AA22" s="64" t="s">
        <v>89</v>
      </c>
      <c r="AB22" s="64"/>
      <c r="AC22" s="14" t="s">
        <v>51</v>
      </c>
      <c r="AD22" s="14" t="s">
        <v>52</v>
      </c>
      <c r="AE22" s="14" t="s">
        <v>53</v>
      </c>
      <c r="AF22" s="64" t="s">
        <v>90</v>
      </c>
      <c r="AG22" s="64"/>
      <c r="AH22" s="1"/>
    </row>
    <row r="23" spans="1:34" ht="45.2" customHeight="1">
      <c r="A23" s="1"/>
      <c r="B23" s="65" t="s">
        <v>37</v>
      </c>
      <c r="C23" s="65"/>
      <c r="D23" s="6" t="s">
        <v>38</v>
      </c>
      <c r="E23" s="7" t="s">
        <v>91</v>
      </c>
      <c r="F23" s="5" t="s">
        <v>56</v>
      </c>
      <c r="G23" s="5" t="s">
        <v>37</v>
      </c>
      <c r="H23" s="5" t="s">
        <v>37</v>
      </c>
      <c r="I23" s="6" t="s">
        <v>37</v>
      </c>
      <c r="J23" s="8" t="s">
        <v>42</v>
      </c>
      <c r="K23" s="8" t="s">
        <v>43</v>
      </c>
      <c r="L23" s="8" t="s">
        <v>44</v>
      </c>
      <c r="M23" s="9">
        <v>45933.388538425897</v>
      </c>
      <c r="N23" s="10">
        <v>18.2300076161</v>
      </c>
      <c r="O23" s="7" t="s">
        <v>92</v>
      </c>
      <c r="P23" s="11" t="s">
        <v>46</v>
      </c>
      <c r="Q23" s="11" t="s">
        <v>46</v>
      </c>
      <c r="R23" s="12">
        <v>15756</v>
      </c>
      <c r="S23" s="12">
        <v>287232</v>
      </c>
      <c r="T23" s="6" t="s">
        <v>47</v>
      </c>
      <c r="U23" s="6" t="s">
        <v>48</v>
      </c>
      <c r="V23" s="6" t="s">
        <v>37</v>
      </c>
      <c r="W23" s="8" t="s">
        <v>37</v>
      </c>
      <c r="X23" s="6" t="s">
        <v>37</v>
      </c>
      <c r="Y23" s="60" t="s">
        <v>84</v>
      </c>
      <c r="Z23" s="60"/>
      <c r="AA23" s="61" t="s">
        <v>93</v>
      </c>
      <c r="AB23" s="61"/>
      <c r="AC23" s="6" t="s">
        <v>51</v>
      </c>
      <c r="AD23" s="6" t="s">
        <v>52</v>
      </c>
      <c r="AE23" s="6" t="s">
        <v>53</v>
      </c>
      <c r="AF23" s="61" t="s">
        <v>94</v>
      </c>
      <c r="AG23" s="61"/>
      <c r="AH23" s="1"/>
    </row>
    <row r="24" spans="1:34" ht="63.4" customHeight="1">
      <c r="A24" s="1"/>
      <c r="B24" s="62" t="s">
        <v>37</v>
      </c>
      <c r="C24" s="62"/>
      <c r="D24" s="48" t="s">
        <v>38</v>
      </c>
      <c r="E24" s="49" t="s">
        <v>95</v>
      </c>
      <c r="F24" s="50" t="s">
        <v>96</v>
      </c>
      <c r="G24" s="50" t="s">
        <v>37</v>
      </c>
      <c r="H24" s="50" t="s">
        <v>97</v>
      </c>
      <c r="I24" s="48" t="s">
        <v>37</v>
      </c>
      <c r="J24" s="51" t="s">
        <v>42</v>
      </c>
      <c r="K24" s="51" t="s">
        <v>43</v>
      </c>
      <c r="L24" s="51" t="s">
        <v>44</v>
      </c>
      <c r="M24" s="52">
        <v>45933.445352083298</v>
      </c>
      <c r="N24" s="53">
        <v>11.97899213</v>
      </c>
      <c r="O24" s="49" t="s">
        <v>98</v>
      </c>
      <c r="P24" s="54" t="s">
        <v>46</v>
      </c>
      <c r="Q24" s="54" t="s">
        <v>46</v>
      </c>
      <c r="R24" s="55">
        <v>15756</v>
      </c>
      <c r="S24" s="55">
        <v>188741</v>
      </c>
      <c r="T24" s="48" t="s">
        <v>47</v>
      </c>
      <c r="U24" s="48" t="s">
        <v>48</v>
      </c>
      <c r="V24" s="48" t="s">
        <v>37</v>
      </c>
      <c r="W24" s="51" t="s">
        <v>37</v>
      </c>
      <c r="X24" s="48" t="s">
        <v>37</v>
      </c>
      <c r="Y24" s="63" t="s">
        <v>68</v>
      </c>
      <c r="Z24" s="63"/>
      <c r="AA24" s="64" t="s">
        <v>99</v>
      </c>
      <c r="AB24" s="64"/>
      <c r="AC24" s="14" t="s">
        <v>51</v>
      </c>
      <c r="AD24" s="14" t="s">
        <v>52</v>
      </c>
      <c r="AE24" s="14" t="s">
        <v>53</v>
      </c>
      <c r="AF24" s="64" t="s">
        <v>100</v>
      </c>
      <c r="AG24" s="64"/>
      <c r="AH24" s="1"/>
    </row>
    <row r="25" spans="1:34" ht="45.2" customHeight="1">
      <c r="A25" s="1"/>
      <c r="B25" s="59" t="s">
        <v>37</v>
      </c>
      <c r="C25" s="59"/>
      <c r="D25" s="32" t="s">
        <v>38</v>
      </c>
      <c r="E25" s="33" t="s">
        <v>61</v>
      </c>
      <c r="F25" s="34" t="s">
        <v>62</v>
      </c>
      <c r="G25" s="34" t="s">
        <v>37</v>
      </c>
      <c r="H25" s="34" t="s">
        <v>63</v>
      </c>
      <c r="I25" s="32" t="s">
        <v>37</v>
      </c>
      <c r="J25" s="35" t="s">
        <v>42</v>
      </c>
      <c r="K25" s="35" t="s">
        <v>43</v>
      </c>
      <c r="L25" s="35" t="s">
        <v>44</v>
      </c>
      <c r="M25" s="36">
        <v>45933.457453935203</v>
      </c>
      <c r="N25" s="37">
        <v>13.302995684200001</v>
      </c>
      <c r="O25" s="33" t="s">
        <v>101</v>
      </c>
      <c r="P25" s="38" t="s">
        <v>46</v>
      </c>
      <c r="Q25" s="38" t="s">
        <v>46</v>
      </c>
      <c r="R25" s="39">
        <v>15756</v>
      </c>
      <c r="S25" s="39">
        <v>209602</v>
      </c>
      <c r="T25" s="32" t="s">
        <v>47</v>
      </c>
      <c r="U25" s="32" t="s">
        <v>48</v>
      </c>
      <c r="V25" s="32" t="s">
        <v>37</v>
      </c>
      <c r="W25" s="35" t="s">
        <v>37</v>
      </c>
      <c r="X25" s="32" t="s">
        <v>37</v>
      </c>
      <c r="Y25" s="60" t="s">
        <v>84</v>
      </c>
      <c r="Z25" s="60"/>
      <c r="AA25" s="61" t="s">
        <v>102</v>
      </c>
      <c r="AB25" s="61"/>
      <c r="AC25" s="6" t="s">
        <v>51</v>
      </c>
      <c r="AD25" s="6" t="s">
        <v>52</v>
      </c>
      <c r="AE25" s="6" t="s">
        <v>53</v>
      </c>
      <c r="AF25" s="61" t="s">
        <v>103</v>
      </c>
      <c r="AG25" s="61"/>
      <c r="AH25" s="1"/>
    </row>
    <row r="26" spans="1:34" ht="63.4" customHeight="1">
      <c r="A26" s="1"/>
      <c r="B26" s="66" t="s">
        <v>37</v>
      </c>
      <c r="C26" s="66"/>
      <c r="D26" s="24" t="s">
        <v>38</v>
      </c>
      <c r="E26" s="25" t="s">
        <v>39</v>
      </c>
      <c r="F26" s="26" t="s">
        <v>40</v>
      </c>
      <c r="G26" s="26" t="s">
        <v>37</v>
      </c>
      <c r="H26" s="26" t="s">
        <v>41</v>
      </c>
      <c r="I26" s="24" t="s">
        <v>37</v>
      </c>
      <c r="J26" s="27" t="s">
        <v>42</v>
      </c>
      <c r="K26" s="27" t="s">
        <v>43</v>
      </c>
      <c r="L26" s="27" t="s">
        <v>44</v>
      </c>
      <c r="M26" s="28">
        <v>45934.313255439803</v>
      </c>
      <c r="N26" s="29">
        <v>16.572988068000001</v>
      </c>
      <c r="O26" s="25" t="s">
        <v>104</v>
      </c>
      <c r="P26" s="30" t="s">
        <v>46</v>
      </c>
      <c r="Q26" s="30" t="s">
        <v>46</v>
      </c>
      <c r="R26" s="31">
        <v>15756</v>
      </c>
      <c r="S26" s="31">
        <v>261124</v>
      </c>
      <c r="T26" s="24" t="s">
        <v>47</v>
      </c>
      <c r="U26" s="24" t="s">
        <v>48</v>
      </c>
      <c r="V26" s="24" t="s">
        <v>37</v>
      </c>
      <c r="W26" s="27" t="s">
        <v>37</v>
      </c>
      <c r="X26" s="24" t="s">
        <v>37</v>
      </c>
      <c r="Y26" s="63" t="s">
        <v>105</v>
      </c>
      <c r="Z26" s="63"/>
      <c r="AA26" s="64" t="s">
        <v>106</v>
      </c>
      <c r="AB26" s="64"/>
      <c r="AC26" s="14" t="s">
        <v>51</v>
      </c>
      <c r="AD26" s="14" t="s">
        <v>52</v>
      </c>
      <c r="AE26" s="14" t="s">
        <v>53</v>
      </c>
      <c r="AF26" s="64" t="s">
        <v>107</v>
      </c>
      <c r="AG26" s="64"/>
      <c r="AH26" s="1"/>
    </row>
    <row r="27" spans="1:34" ht="63.4" customHeight="1">
      <c r="A27" s="1"/>
      <c r="B27" s="65" t="s">
        <v>37</v>
      </c>
      <c r="C27" s="65"/>
      <c r="D27" s="6" t="s">
        <v>38</v>
      </c>
      <c r="E27" s="7" t="s">
        <v>71</v>
      </c>
      <c r="F27" s="5" t="s">
        <v>56</v>
      </c>
      <c r="G27" s="5" t="s">
        <v>37</v>
      </c>
      <c r="H27" s="5" t="s">
        <v>37</v>
      </c>
      <c r="I27" s="6" t="s">
        <v>37</v>
      </c>
      <c r="J27" s="8" t="s">
        <v>42</v>
      </c>
      <c r="K27" s="8" t="s">
        <v>43</v>
      </c>
      <c r="L27" s="8" t="s">
        <v>44</v>
      </c>
      <c r="M27" s="9">
        <v>45934.317481481499</v>
      </c>
      <c r="N27" s="10">
        <v>15.7340060929</v>
      </c>
      <c r="O27" s="7" t="s">
        <v>108</v>
      </c>
      <c r="P27" s="11" t="s">
        <v>46</v>
      </c>
      <c r="Q27" s="11" t="s">
        <v>46</v>
      </c>
      <c r="R27" s="12">
        <v>15756</v>
      </c>
      <c r="S27" s="12">
        <v>247905</v>
      </c>
      <c r="T27" s="6" t="s">
        <v>47</v>
      </c>
      <c r="U27" s="6" t="s">
        <v>48</v>
      </c>
      <c r="V27" s="6" t="s">
        <v>37</v>
      </c>
      <c r="W27" s="8" t="s">
        <v>37</v>
      </c>
      <c r="X27" s="6" t="s">
        <v>37</v>
      </c>
      <c r="Y27" s="60" t="s">
        <v>105</v>
      </c>
      <c r="Z27" s="60"/>
      <c r="AA27" s="61" t="s">
        <v>109</v>
      </c>
      <c r="AB27" s="61"/>
      <c r="AC27" s="6" t="s">
        <v>51</v>
      </c>
      <c r="AD27" s="6" t="s">
        <v>52</v>
      </c>
      <c r="AE27" s="6" t="s">
        <v>53</v>
      </c>
      <c r="AF27" s="61" t="s">
        <v>110</v>
      </c>
      <c r="AG27" s="61"/>
      <c r="AH27" s="1"/>
    </row>
    <row r="28" spans="1:34" ht="54.4" customHeight="1">
      <c r="A28" s="1"/>
      <c r="B28" s="66" t="s">
        <v>37</v>
      </c>
      <c r="C28" s="66"/>
      <c r="D28" s="24" t="s">
        <v>38</v>
      </c>
      <c r="E28" s="25" t="s">
        <v>39</v>
      </c>
      <c r="F28" s="26" t="s">
        <v>40</v>
      </c>
      <c r="G28" s="26" t="s">
        <v>37</v>
      </c>
      <c r="H28" s="26" t="s">
        <v>41</v>
      </c>
      <c r="I28" s="24" t="s">
        <v>37</v>
      </c>
      <c r="J28" s="27" t="s">
        <v>42</v>
      </c>
      <c r="K28" s="27" t="s">
        <v>43</v>
      </c>
      <c r="L28" s="27" t="s">
        <v>44</v>
      </c>
      <c r="M28" s="28">
        <v>45936.285260416698</v>
      </c>
      <c r="N28" s="29">
        <v>9.6280147244999998</v>
      </c>
      <c r="O28" s="25" t="s">
        <v>111</v>
      </c>
      <c r="P28" s="30" t="s">
        <v>46</v>
      </c>
      <c r="Q28" s="30" t="s">
        <v>46</v>
      </c>
      <c r="R28" s="31">
        <v>15756</v>
      </c>
      <c r="S28" s="31">
        <v>151699</v>
      </c>
      <c r="T28" s="24" t="s">
        <v>47</v>
      </c>
      <c r="U28" s="24" t="s">
        <v>48</v>
      </c>
      <c r="V28" s="24" t="s">
        <v>37</v>
      </c>
      <c r="W28" s="27" t="s">
        <v>37</v>
      </c>
      <c r="X28" s="24" t="s">
        <v>37</v>
      </c>
      <c r="Y28" s="63" t="s">
        <v>112</v>
      </c>
      <c r="Z28" s="63"/>
      <c r="AA28" s="64" t="s">
        <v>113</v>
      </c>
      <c r="AB28" s="64"/>
      <c r="AC28" s="14" t="s">
        <v>51</v>
      </c>
      <c r="AD28" s="14" t="s">
        <v>52</v>
      </c>
      <c r="AE28" s="14" t="s">
        <v>53</v>
      </c>
      <c r="AF28" s="64" t="s">
        <v>114</v>
      </c>
      <c r="AG28" s="64"/>
      <c r="AH28" s="1"/>
    </row>
    <row r="29" spans="1:34" ht="45.2" customHeight="1">
      <c r="A29" s="1"/>
      <c r="B29" s="59" t="s">
        <v>37</v>
      </c>
      <c r="C29" s="59"/>
      <c r="D29" s="32" t="s">
        <v>38</v>
      </c>
      <c r="E29" s="33" t="s">
        <v>61</v>
      </c>
      <c r="F29" s="34" t="s">
        <v>62</v>
      </c>
      <c r="G29" s="34" t="s">
        <v>37</v>
      </c>
      <c r="H29" s="34" t="s">
        <v>63</v>
      </c>
      <c r="I29" s="32" t="s">
        <v>37</v>
      </c>
      <c r="J29" s="35" t="s">
        <v>42</v>
      </c>
      <c r="K29" s="35" t="s">
        <v>43</v>
      </c>
      <c r="L29" s="35" t="s">
        <v>44</v>
      </c>
      <c r="M29" s="36">
        <v>45937.226112962999</v>
      </c>
      <c r="N29" s="37">
        <v>11.2310231023</v>
      </c>
      <c r="O29" s="33" t="s">
        <v>115</v>
      </c>
      <c r="P29" s="38" t="s">
        <v>46</v>
      </c>
      <c r="Q29" s="38" t="s">
        <v>46</v>
      </c>
      <c r="R29" s="39">
        <v>15756</v>
      </c>
      <c r="S29" s="39">
        <v>176956</v>
      </c>
      <c r="T29" s="32" t="s">
        <v>47</v>
      </c>
      <c r="U29" s="32" t="s">
        <v>48</v>
      </c>
      <c r="V29" s="32" t="s">
        <v>37</v>
      </c>
      <c r="W29" s="35" t="s">
        <v>37</v>
      </c>
      <c r="X29" s="32" t="s">
        <v>37</v>
      </c>
      <c r="Y29" s="60" t="s">
        <v>84</v>
      </c>
      <c r="Z29" s="60"/>
      <c r="AA29" s="61" t="s">
        <v>116</v>
      </c>
      <c r="AB29" s="61"/>
      <c r="AC29" s="6" t="s">
        <v>51</v>
      </c>
      <c r="AD29" s="6" t="s">
        <v>52</v>
      </c>
      <c r="AE29" s="6" t="s">
        <v>53</v>
      </c>
      <c r="AF29" s="61" t="s">
        <v>117</v>
      </c>
      <c r="AG29" s="61"/>
      <c r="AH29" s="1"/>
    </row>
    <row r="30" spans="1:34" ht="45.2" customHeight="1">
      <c r="A30" s="1"/>
      <c r="B30" s="59" t="s">
        <v>37</v>
      </c>
      <c r="C30" s="59"/>
      <c r="D30" s="32" t="s">
        <v>38</v>
      </c>
      <c r="E30" s="33" t="s">
        <v>61</v>
      </c>
      <c r="F30" s="34" t="s">
        <v>62</v>
      </c>
      <c r="G30" s="34" t="s">
        <v>37</v>
      </c>
      <c r="H30" s="34" t="s">
        <v>63</v>
      </c>
      <c r="I30" s="32" t="s">
        <v>37</v>
      </c>
      <c r="J30" s="35" t="s">
        <v>42</v>
      </c>
      <c r="K30" s="35" t="s">
        <v>43</v>
      </c>
      <c r="L30" s="35" t="s">
        <v>44</v>
      </c>
      <c r="M30" s="36">
        <v>45938.290169444401</v>
      </c>
      <c r="N30" s="37">
        <v>9.2949987305999997</v>
      </c>
      <c r="O30" s="33" t="s">
        <v>118</v>
      </c>
      <c r="P30" s="38" t="s">
        <v>46</v>
      </c>
      <c r="Q30" s="38" t="s">
        <v>46</v>
      </c>
      <c r="R30" s="39">
        <v>15756</v>
      </c>
      <c r="S30" s="39">
        <v>146452</v>
      </c>
      <c r="T30" s="32" t="s">
        <v>47</v>
      </c>
      <c r="U30" s="32" t="s">
        <v>48</v>
      </c>
      <c r="V30" s="32" t="s">
        <v>37</v>
      </c>
      <c r="W30" s="35" t="s">
        <v>37</v>
      </c>
      <c r="X30" s="32" t="s">
        <v>37</v>
      </c>
      <c r="Y30" s="63" t="s">
        <v>119</v>
      </c>
      <c r="Z30" s="63"/>
      <c r="AA30" s="64" t="s">
        <v>120</v>
      </c>
      <c r="AB30" s="64"/>
      <c r="AC30" s="14" t="s">
        <v>51</v>
      </c>
      <c r="AD30" s="14" t="s">
        <v>52</v>
      </c>
      <c r="AE30" s="14" t="s">
        <v>53</v>
      </c>
      <c r="AF30" s="64" t="s">
        <v>121</v>
      </c>
      <c r="AG30" s="64"/>
      <c r="AH30" s="1"/>
    </row>
    <row r="31" spans="1:34" ht="54.4" customHeight="1">
      <c r="A31" s="1"/>
      <c r="B31" s="59" t="s">
        <v>37</v>
      </c>
      <c r="C31" s="59"/>
      <c r="D31" s="32" t="s">
        <v>38</v>
      </c>
      <c r="E31" s="33" t="s">
        <v>61</v>
      </c>
      <c r="F31" s="34" t="s">
        <v>62</v>
      </c>
      <c r="G31" s="34" t="s">
        <v>37</v>
      </c>
      <c r="H31" s="34" t="s">
        <v>63</v>
      </c>
      <c r="I31" s="32" t="s">
        <v>37</v>
      </c>
      <c r="J31" s="35" t="s">
        <v>42</v>
      </c>
      <c r="K31" s="35" t="s">
        <v>43</v>
      </c>
      <c r="L31" s="35" t="s">
        <v>44</v>
      </c>
      <c r="M31" s="36">
        <v>45941.434114351803</v>
      </c>
      <c r="N31" s="37">
        <v>7.5449987305999997</v>
      </c>
      <c r="O31" s="33" t="s">
        <v>122</v>
      </c>
      <c r="P31" s="38" t="s">
        <v>46</v>
      </c>
      <c r="Q31" s="38" t="s">
        <v>46</v>
      </c>
      <c r="R31" s="39">
        <v>15756</v>
      </c>
      <c r="S31" s="39">
        <v>118879</v>
      </c>
      <c r="T31" s="32" t="s">
        <v>47</v>
      </c>
      <c r="U31" s="32" t="s">
        <v>48</v>
      </c>
      <c r="V31" s="32" t="s">
        <v>37</v>
      </c>
      <c r="W31" s="35" t="s">
        <v>37</v>
      </c>
      <c r="X31" s="32" t="s">
        <v>37</v>
      </c>
      <c r="Y31" s="60" t="s">
        <v>123</v>
      </c>
      <c r="Z31" s="60"/>
      <c r="AA31" s="61" t="s">
        <v>124</v>
      </c>
      <c r="AB31" s="61"/>
      <c r="AC31" s="6" t="s">
        <v>51</v>
      </c>
      <c r="AD31" s="6" t="s">
        <v>52</v>
      </c>
      <c r="AE31" s="6" t="s">
        <v>53</v>
      </c>
      <c r="AF31" s="61" t="s">
        <v>125</v>
      </c>
      <c r="AG31" s="61"/>
      <c r="AH31" s="1"/>
    </row>
    <row r="32" spans="1:34" ht="63.4" customHeight="1">
      <c r="A32" s="1"/>
      <c r="B32" s="62" t="s">
        <v>37</v>
      </c>
      <c r="C32" s="62"/>
      <c r="D32" s="48" t="s">
        <v>38</v>
      </c>
      <c r="E32" s="49" t="s">
        <v>95</v>
      </c>
      <c r="F32" s="50" t="s">
        <v>96</v>
      </c>
      <c r="G32" s="50" t="s">
        <v>37</v>
      </c>
      <c r="H32" s="50" t="s">
        <v>97</v>
      </c>
      <c r="I32" s="48" t="s">
        <v>37</v>
      </c>
      <c r="J32" s="51" t="s">
        <v>42</v>
      </c>
      <c r="K32" s="51" t="s">
        <v>43</v>
      </c>
      <c r="L32" s="51" t="s">
        <v>44</v>
      </c>
      <c r="M32" s="52">
        <v>45944.342118171298</v>
      </c>
      <c r="N32" s="53">
        <v>10.8919776593</v>
      </c>
      <c r="O32" s="49" t="s">
        <v>126</v>
      </c>
      <c r="P32" s="54" t="s">
        <v>46</v>
      </c>
      <c r="Q32" s="54" t="s">
        <v>46</v>
      </c>
      <c r="R32" s="55">
        <v>15756</v>
      </c>
      <c r="S32" s="55">
        <v>171614</v>
      </c>
      <c r="T32" s="48" t="s">
        <v>47</v>
      </c>
      <c r="U32" s="48" t="s">
        <v>48</v>
      </c>
      <c r="V32" s="48" t="s">
        <v>37</v>
      </c>
      <c r="W32" s="51" t="s">
        <v>37</v>
      </c>
      <c r="X32" s="48" t="s">
        <v>37</v>
      </c>
      <c r="Y32" s="63" t="s">
        <v>68</v>
      </c>
      <c r="Z32" s="63"/>
      <c r="AA32" s="64" t="s">
        <v>127</v>
      </c>
      <c r="AB32" s="64"/>
      <c r="AC32" s="14" t="s">
        <v>51</v>
      </c>
      <c r="AD32" s="14" t="s">
        <v>52</v>
      </c>
      <c r="AE32" s="14" t="s">
        <v>53</v>
      </c>
      <c r="AF32" s="64" t="s">
        <v>128</v>
      </c>
      <c r="AG32" s="64"/>
      <c r="AH32" s="1"/>
    </row>
    <row r="33" spans="1:34" ht="63.4" customHeight="1">
      <c r="A33" s="1"/>
      <c r="B33" s="59" t="s">
        <v>37</v>
      </c>
      <c r="C33" s="59"/>
      <c r="D33" s="32" t="s">
        <v>38</v>
      </c>
      <c r="E33" s="33" t="s">
        <v>61</v>
      </c>
      <c r="F33" s="34" t="s">
        <v>62</v>
      </c>
      <c r="G33" s="34" t="s">
        <v>37</v>
      </c>
      <c r="H33" s="34" t="s">
        <v>63</v>
      </c>
      <c r="I33" s="32" t="s">
        <v>37</v>
      </c>
      <c r="J33" s="35" t="s">
        <v>42</v>
      </c>
      <c r="K33" s="35" t="s">
        <v>43</v>
      </c>
      <c r="L33" s="35" t="s">
        <v>44</v>
      </c>
      <c r="M33" s="36">
        <v>45945.292380439801</v>
      </c>
      <c r="N33" s="37">
        <v>14.8120081239</v>
      </c>
      <c r="O33" s="33" t="s">
        <v>129</v>
      </c>
      <c r="P33" s="38" t="s">
        <v>46</v>
      </c>
      <c r="Q33" s="38" t="s">
        <v>46</v>
      </c>
      <c r="R33" s="39">
        <v>15756</v>
      </c>
      <c r="S33" s="39">
        <v>233378</v>
      </c>
      <c r="T33" s="32" t="s">
        <v>47</v>
      </c>
      <c r="U33" s="32" t="s">
        <v>48</v>
      </c>
      <c r="V33" s="32" t="s">
        <v>37</v>
      </c>
      <c r="W33" s="35" t="s">
        <v>37</v>
      </c>
      <c r="X33" s="32" t="s">
        <v>37</v>
      </c>
      <c r="Y33" s="60" t="s">
        <v>49</v>
      </c>
      <c r="Z33" s="60"/>
      <c r="AA33" s="61" t="s">
        <v>130</v>
      </c>
      <c r="AB33" s="61"/>
      <c r="AC33" s="6" t="s">
        <v>51</v>
      </c>
      <c r="AD33" s="6" t="s">
        <v>52</v>
      </c>
      <c r="AE33" s="6" t="s">
        <v>53</v>
      </c>
      <c r="AF33" s="61" t="s">
        <v>131</v>
      </c>
      <c r="AG33" s="61"/>
      <c r="AH33" s="1"/>
    </row>
    <row r="34" spans="1:34" ht="13.35" customHeight="1">
      <c r="A34" s="1"/>
      <c r="B34" s="57" t="s">
        <v>132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21">
        <f>SUM(N15:N33)</f>
        <v>250.29518913410001</v>
      </c>
      <c r="O34" s="57" t="s">
        <v>133</v>
      </c>
      <c r="P34" s="57"/>
      <c r="Q34" s="57"/>
      <c r="R34" s="57"/>
      <c r="S34" s="22">
        <v>3943651</v>
      </c>
      <c r="T34" s="58" t="s">
        <v>37</v>
      </c>
      <c r="U34" s="58"/>
      <c r="V34" s="58"/>
      <c r="W34" s="58"/>
      <c r="X34" s="58"/>
      <c r="Y34" s="58"/>
      <c r="Z34" s="58"/>
      <c r="AA34" s="58"/>
      <c r="AB34" s="58"/>
      <c r="AC34" s="58"/>
      <c r="AD34" s="23" t="s">
        <v>37</v>
      </c>
      <c r="AE34" s="23" t="s">
        <v>37</v>
      </c>
      <c r="AF34" s="58" t="s">
        <v>37</v>
      </c>
      <c r="AG34" s="58"/>
      <c r="AH34" s="23" t="s">
        <v>37</v>
      </c>
    </row>
    <row r="35" spans="1:34" ht="13.35" customHeight="1">
      <c r="A35" s="1"/>
      <c r="B35" s="56" t="s">
        <v>37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2" t="s">
        <v>37</v>
      </c>
      <c r="O35" s="57" t="s">
        <v>134</v>
      </c>
      <c r="P35" s="57"/>
      <c r="Q35" s="57"/>
      <c r="R35" s="57"/>
      <c r="S35" s="22">
        <v>0</v>
      </c>
      <c r="T35" s="58" t="s">
        <v>37</v>
      </c>
      <c r="U35" s="58"/>
      <c r="V35" s="58"/>
      <c r="W35" s="58"/>
      <c r="X35" s="58"/>
      <c r="Y35" s="58"/>
      <c r="Z35" s="58"/>
      <c r="AA35" s="58"/>
      <c r="AB35" s="58"/>
      <c r="AC35" s="58"/>
      <c r="AD35" s="23" t="s">
        <v>37</v>
      </c>
      <c r="AE35" s="23" t="s">
        <v>37</v>
      </c>
      <c r="AF35" s="58" t="s">
        <v>37</v>
      </c>
      <c r="AG35" s="58"/>
      <c r="AH35" s="23" t="s">
        <v>37</v>
      </c>
    </row>
    <row r="36" spans="1:34" ht="13.35" customHeight="1">
      <c r="A36" s="1"/>
      <c r="B36" s="56" t="s">
        <v>37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2" t="s">
        <v>37</v>
      </c>
      <c r="O36" s="57" t="s">
        <v>135</v>
      </c>
      <c r="P36" s="57"/>
      <c r="Q36" s="57"/>
      <c r="R36" s="57"/>
      <c r="S36" s="22">
        <v>3943651</v>
      </c>
      <c r="T36" s="58" t="s">
        <v>37</v>
      </c>
      <c r="U36" s="58"/>
      <c r="V36" s="58"/>
      <c r="W36" s="58"/>
      <c r="X36" s="58"/>
      <c r="Y36" s="58"/>
      <c r="Z36" s="58"/>
      <c r="AA36" s="58"/>
      <c r="AB36" s="58"/>
      <c r="AC36" s="58"/>
      <c r="AD36" s="23" t="s">
        <v>37</v>
      </c>
      <c r="AE36" s="23" t="s">
        <v>37</v>
      </c>
      <c r="AF36" s="58" t="s">
        <v>37</v>
      </c>
      <c r="AG36" s="58"/>
      <c r="AH36" s="23" t="s">
        <v>37</v>
      </c>
    </row>
  </sheetData>
  <mergeCells count="102">
    <mergeCell ref="Z2:AF2"/>
    <mergeCell ref="C4:G9"/>
    <mergeCell ref="AB4:AF4"/>
    <mergeCell ref="AB8:AF8"/>
    <mergeCell ref="AB5:AF5"/>
    <mergeCell ref="AB6:AF6"/>
    <mergeCell ref="AB7:AF7"/>
    <mergeCell ref="B15:C15"/>
    <mergeCell ref="Y15:Z15"/>
    <mergeCell ref="AA15:AB15"/>
    <mergeCell ref="AF15:AG15"/>
    <mergeCell ref="B16:C16"/>
    <mergeCell ref="Y16:Z16"/>
    <mergeCell ref="AA16:AB16"/>
    <mergeCell ref="AF16:AG16"/>
    <mergeCell ref="AB11:AF11"/>
    <mergeCell ref="AB12:AF12"/>
    <mergeCell ref="B14:C14"/>
    <mergeCell ref="Y14:Z14"/>
    <mergeCell ref="AA14:AB14"/>
    <mergeCell ref="AF14:AG14"/>
    <mergeCell ref="B13:AH13"/>
    <mergeCell ref="B19:C19"/>
    <mergeCell ref="Y19:Z19"/>
    <mergeCell ref="AA19:AB19"/>
    <mergeCell ref="AF19:AG19"/>
    <mergeCell ref="B20:C20"/>
    <mergeCell ref="Y20:Z20"/>
    <mergeCell ref="AA20:AB20"/>
    <mergeCell ref="AF20:AG20"/>
    <mergeCell ref="B17:C17"/>
    <mergeCell ref="Y17:Z17"/>
    <mergeCell ref="AA17:AB17"/>
    <mergeCell ref="AF17:AG17"/>
    <mergeCell ref="B18:C18"/>
    <mergeCell ref="Y18:Z18"/>
    <mergeCell ref="AA18:AB18"/>
    <mergeCell ref="AF18:AG18"/>
    <mergeCell ref="B23:C23"/>
    <mergeCell ref="Y23:Z23"/>
    <mergeCell ref="AA23:AB23"/>
    <mergeCell ref="AF23:AG23"/>
    <mergeCell ref="B24:C24"/>
    <mergeCell ref="Y24:Z24"/>
    <mergeCell ref="AA24:AB24"/>
    <mergeCell ref="AF24:AG24"/>
    <mergeCell ref="B21:C21"/>
    <mergeCell ref="Y21:Z21"/>
    <mergeCell ref="AA21:AB21"/>
    <mergeCell ref="AF21:AG21"/>
    <mergeCell ref="B22:C22"/>
    <mergeCell ref="Y22:Z22"/>
    <mergeCell ref="AA22:AB22"/>
    <mergeCell ref="AF22:AG22"/>
    <mergeCell ref="B27:C27"/>
    <mergeCell ref="Y27:Z27"/>
    <mergeCell ref="AA27:AB27"/>
    <mergeCell ref="AF27:AG27"/>
    <mergeCell ref="B28:C28"/>
    <mergeCell ref="Y28:Z28"/>
    <mergeCell ref="AA28:AB28"/>
    <mergeCell ref="AF28:AG28"/>
    <mergeCell ref="B25:C25"/>
    <mergeCell ref="Y25:Z25"/>
    <mergeCell ref="AA25:AB25"/>
    <mergeCell ref="AF25:AG25"/>
    <mergeCell ref="B26:C26"/>
    <mergeCell ref="Y26:Z26"/>
    <mergeCell ref="AA26:AB26"/>
    <mergeCell ref="AF26:AG26"/>
    <mergeCell ref="B31:C31"/>
    <mergeCell ref="Y31:Z31"/>
    <mergeCell ref="AA31:AB31"/>
    <mergeCell ref="AF31:AG31"/>
    <mergeCell ref="B32:C32"/>
    <mergeCell ref="Y32:Z32"/>
    <mergeCell ref="AA32:AB32"/>
    <mergeCell ref="AF32:AG32"/>
    <mergeCell ref="B29:C29"/>
    <mergeCell ref="Y29:Z29"/>
    <mergeCell ref="AA29:AB29"/>
    <mergeCell ref="AF29:AG29"/>
    <mergeCell ref="B30:C30"/>
    <mergeCell ref="Y30:Z30"/>
    <mergeCell ref="AA30:AB30"/>
    <mergeCell ref="AF30:AG30"/>
    <mergeCell ref="B35:M35"/>
    <mergeCell ref="O35:R35"/>
    <mergeCell ref="T35:AC35"/>
    <mergeCell ref="AF35:AG35"/>
    <mergeCell ref="B36:M36"/>
    <mergeCell ref="O36:R36"/>
    <mergeCell ref="T36:AC36"/>
    <mergeCell ref="AF36:AG36"/>
    <mergeCell ref="B33:C33"/>
    <mergeCell ref="Y33:Z33"/>
    <mergeCell ref="AA33:AB33"/>
    <mergeCell ref="AF33:AG33"/>
    <mergeCell ref="B34:M34"/>
    <mergeCell ref="O34:R34"/>
    <mergeCell ref="T34:AC34"/>
    <mergeCell ref="AF34:AG34"/>
  </mergeCells>
  <hyperlinks>
    <hyperlink ref="AA15" r:id="rId1" xr:uid="{00000000-0004-0000-0000-000000000000}"/>
    <hyperlink ref="AA16" r:id="rId2" xr:uid="{00000000-0004-0000-0000-000001000000}"/>
    <hyperlink ref="AA17" r:id="rId3" xr:uid="{00000000-0004-0000-0000-000002000000}"/>
    <hyperlink ref="AA18" r:id="rId4" xr:uid="{00000000-0004-0000-0000-000003000000}"/>
    <hyperlink ref="AA19" r:id="rId5" xr:uid="{00000000-0004-0000-0000-000004000000}"/>
    <hyperlink ref="AA20" r:id="rId6" xr:uid="{00000000-0004-0000-0000-000005000000}"/>
    <hyperlink ref="AA21" r:id="rId7" xr:uid="{00000000-0004-0000-0000-000006000000}"/>
    <hyperlink ref="AA22" r:id="rId8" xr:uid="{00000000-0004-0000-0000-000007000000}"/>
    <hyperlink ref="AA23" r:id="rId9" xr:uid="{00000000-0004-0000-0000-000008000000}"/>
    <hyperlink ref="AA24" r:id="rId10" xr:uid="{00000000-0004-0000-0000-000009000000}"/>
    <hyperlink ref="AA25" r:id="rId11" xr:uid="{00000000-0004-0000-0000-00000A000000}"/>
    <hyperlink ref="AA26" r:id="rId12" xr:uid="{00000000-0004-0000-0000-00000B000000}"/>
    <hyperlink ref="AA27" r:id="rId13" xr:uid="{00000000-0004-0000-0000-00000C000000}"/>
    <hyperlink ref="AA28" r:id="rId14" xr:uid="{00000000-0004-0000-0000-00000D000000}"/>
    <hyperlink ref="AA29" r:id="rId15" xr:uid="{00000000-0004-0000-0000-00000E000000}"/>
    <hyperlink ref="AA30" r:id="rId16" xr:uid="{00000000-0004-0000-0000-00000F000000}"/>
    <hyperlink ref="AA31" r:id="rId17" xr:uid="{00000000-0004-0000-0000-000010000000}"/>
    <hyperlink ref="AA32" r:id="rId18" xr:uid="{00000000-0004-0000-0000-000011000000}"/>
    <hyperlink ref="AA33" r:id="rId19" xr:uid="{00000000-0004-0000-0000-000012000000}"/>
  </hyperlinks>
  <pageMargins left="0.10000000149011612" right="0.10000000149011612" top="0.10000000149011612" bottom="0.10000000149011612" header="0" footer="0"/>
  <pageSetup paperSize="0" orientation="landscape"/>
  <headerFooter>
    <oddFooter>&amp;L&amp;"Microsoft Sans Serif"&amp;8 Restriccion &amp;B RC&amp;B &amp;B RE&amp;B  Restriccion Consumo  Restriccion Express&amp;C&amp;"Microsoft Sans Serif"&amp;8 Tipo Documento &amp;B A&amp;B &amp;B M&amp;B &amp;B R&amp;B &amp;B D&amp;B  Factura Automatica  Factura Manual  Remisión  Entrega de Dinero  Tipo Validacion</oddFooter>
  </headerFooter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ClientConsumption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Jose Salazar Castaño</dc:creator>
  <cp:lastModifiedBy>Daniel Jose Salazar Castaño</cp:lastModifiedBy>
  <dcterms:created xsi:type="dcterms:W3CDTF">2025-10-20T16:46:06Z</dcterms:created>
  <dcterms:modified xsi:type="dcterms:W3CDTF">2025-10-20T20:43:45Z</dcterms:modified>
</cp:coreProperties>
</file>