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amirep\Desktop\ORDENES DE COMPRA\ORDEN 94549\"/>
    </mc:Choice>
  </mc:AlternateContent>
  <xr:revisionPtr revIDLastSave="0" documentId="8_{33FBFA1E-B2C6-4983-BC85-205A7C65C4F8}" xr6:coauthVersionLast="36" xr6:coauthVersionMax="36" xr10:uidLastSave="{00000000-0000-0000-0000-000000000000}"/>
  <bookViews>
    <workbookView xWindow="0" yWindow="0" windowWidth="28800" windowHeight="11325" xr2:uid="{84A40683-5A75-4C2B-A10C-DD18A64A2E6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E9" i="2"/>
  <c r="D6" i="2"/>
</calcChain>
</file>

<file path=xl/sharedStrings.xml><?xml version="1.0" encoding="utf-8"?>
<sst xmlns="http://schemas.openxmlformats.org/spreadsheetml/2006/main" count="85" uniqueCount="63">
  <si>
    <t>OBJETO DEL CONTRATO</t>
  </si>
  <si>
    <t>Contratar en nombre de LA NACIÓN - CONSEJO SUPERIOR DE LA JUDICATURA -  DIRECCIÓN EJECUTIVA SECCIONAL DE ADMINISTRACIÓN JUDICIAL DE TUNJA, EL SUMINISTRO DE DOTACION (VESTUARIO Y CALZADO DE LABOR) PARA LOS SERVIDORES JUDICIALES QUE ADQUIRIERON EL DERECHO A DOTACION DENTRO DE LOS TERMINOS DE LA LEY 70 DE 1988 Y QUE LABORARON EN LA DIRECCION EJECUTIVA SECCIONAL DE ADMINISTRACION JUDICIAL DE TUNJA Y EL CONSEJO SECCIONAL DE LA JUDICATURA DE BOYACA Y CASANARE DURENTE EL PRIMER CUATRIMESTRE DEL AÑO 2022 Y QUE A LA FECHA SE ENCUENTRAN ACTIVOS
COMISION DE DISCIPLINA JUDICIAL BOYACA Y
CASANARE</t>
  </si>
  <si>
    <t>CONTRATATISTA</t>
  </si>
  <si>
    <t>PLAZOS</t>
  </si>
  <si>
    <t>INICIAL</t>
  </si>
  <si>
    <t>FINAL</t>
  </si>
  <si>
    <t>ADICION 01</t>
  </si>
  <si>
    <t>ADICION 02</t>
  </si>
  <si>
    <t>VALOR CONTRATO INICIAL</t>
  </si>
  <si>
    <t>VALOR ADICION 01</t>
  </si>
  <si>
    <t>VALOR ADICION 02</t>
  </si>
  <si>
    <t>VALOR TOTAL DEL CONTRATO</t>
  </si>
  <si>
    <t>PAGOS</t>
  </si>
  <si>
    <t>RPC  02</t>
  </si>
  <si>
    <t>MES</t>
  </si>
  <si>
    <t>VALOR</t>
  </si>
  <si>
    <t xml:space="preserve">SALDO </t>
  </si>
  <si>
    <t>PRIMER PAGO</t>
  </si>
  <si>
    <t xml:space="preserve">ADICION </t>
  </si>
  <si>
    <r>
      <rPr>
        <b/>
        <sz val="9"/>
        <color indexed="8"/>
        <rFont val="Calibri Light"/>
        <family val="2"/>
      </rPr>
      <t xml:space="preserve"> </t>
    </r>
    <r>
      <rPr>
        <sz val="9"/>
        <color indexed="8"/>
        <rFont val="Calibri Light"/>
        <family val="2"/>
      </rPr>
      <t>Procede el descuento por estampilla “pro-desarrollo de la Universidad Pedagógica y Tecnológica de Colombia” equivalente al 1% del valor del contrato antes del IVA, de conformidad con lo establecido en la Ordenanza 030 del 25 de octubre de 2005, expedida por la Asamblea de Boyacá.</t>
    </r>
  </si>
  <si>
    <r>
      <t xml:space="preserve">SE AUTORIZA EL PAGO DE LA FACTURA </t>
    </r>
    <r>
      <rPr>
        <b/>
        <i/>
        <sz val="13"/>
        <rFont val="Calibri"/>
        <family val="2"/>
        <scheme val="minor"/>
      </rPr>
      <t>FE 1714</t>
    </r>
    <r>
      <rPr>
        <b/>
        <i/>
        <sz val="13"/>
        <color theme="1"/>
        <rFont val="Calibri"/>
        <family val="2"/>
        <scheme val="minor"/>
      </rPr>
      <t xml:space="preserve"> DEL 30 SEPTIEMBRE DE 2022 </t>
    </r>
  </si>
  <si>
    <t>SALDOS A FAVOR DE LA DIRECCION EJECUTIVA SECCIONAL DE ADMINISTRACION JUDICIAL DE TUNJA</t>
  </si>
  <si>
    <t>RPC02</t>
  </si>
  <si>
    <t>MARGARITA ISABEL DUARTE SUAREZ</t>
  </si>
  <si>
    <t>HERNANDO RODRIGUEZ OROZCO</t>
  </si>
  <si>
    <t>COORDINADORA ADMINISTRATIVA</t>
  </si>
  <si>
    <t>SUPERVISOR DEL CONTRATO</t>
  </si>
  <si>
    <t>DATOS DE PROVEEDOR</t>
  </si>
  <si>
    <t>PROVEEDOR</t>
  </si>
  <si>
    <t>NIT</t>
  </si>
  <si>
    <t>ORDEN DE COMPRA</t>
  </si>
  <si>
    <t>FACTURA</t>
  </si>
  <si>
    <t>INVERSION/GASTO</t>
  </si>
  <si>
    <t>EN</t>
  </si>
  <si>
    <t>CUADRO PARA INGRESO</t>
  </si>
  <si>
    <t>DESCRIPCION</t>
  </si>
  <si>
    <t>CODIGO</t>
  </si>
  <si>
    <t>VALOR UNITARIO</t>
  </si>
  <si>
    <t xml:space="preserve">CANTIDAD </t>
  </si>
  <si>
    <t>TOTAL</t>
  </si>
  <si>
    <t>DOTACION VESTIDO DE CALLE</t>
  </si>
  <si>
    <t>YUBARTA S.A.S.</t>
  </si>
  <si>
    <t>item</t>
  </si>
  <si>
    <t>servidor</t>
  </si>
  <si>
    <t>CEDULA</t>
  </si>
  <si>
    <t>SERVIDOR</t>
  </si>
  <si>
    <t>COD CARGO</t>
  </si>
  <si>
    <t>CARGO</t>
  </si>
  <si>
    <t>vigencia</t>
  </si>
  <si>
    <t>JIMENEZ SUPELANO JULIO ENRIQUE</t>
  </si>
  <si>
    <t>CODUCTOR</t>
  </si>
  <si>
    <t>PRIMER CUATRIMESTRE 2022</t>
  </si>
  <si>
    <t>TORRES RUBIO WILSON RICARDO</t>
  </si>
  <si>
    <t>AUXILIAR ADMINISTRATIVO DESAJ</t>
  </si>
  <si>
    <t>PARDO ESPEJO MIGUEL ENRIQUE</t>
  </si>
  <si>
    <t>BOTHIA ESTUPIÑAN EDWIN ENRIQUE</t>
  </si>
  <si>
    <t>PAEZ CAMARGO ALVARO MANUEL</t>
  </si>
  <si>
    <t>SERRANO ALVAREZ DIEGO ARMANDO</t>
  </si>
  <si>
    <t>OSPINA PINZON GABRIEL ORLANDO</t>
  </si>
  <si>
    <t>VIRACACHA FONSECA MIGUEL ANGEL</t>
  </si>
  <si>
    <t>PRIMER CUATRIMESTRE 2023</t>
  </si>
  <si>
    <t>EL SUSCRITO SUPERVISOR CERTIFICA PAGOS DE LA ORDEN DE COMPRA No. 94549  DE 2022</t>
  </si>
  <si>
    <t>YUBARTA S.A.S. NIT. 805018905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</si>
</sst>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 Light"/>
      <family val="2"/>
    </font>
    <font>
      <b/>
      <i/>
      <sz val="10"/>
      <color theme="1"/>
      <name val="Calibri Light"/>
      <family val="2"/>
    </font>
    <font>
      <sz val="10"/>
      <color theme="1"/>
      <name val="Calibri Light"/>
      <family val="2"/>
    </font>
    <font>
      <b/>
      <i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indexed="8"/>
      <name val="Calibri Light"/>
      <family val="2"/>
    </font>
    <font>
      <b/>
      <sz val="9"/>
      <color indexed="8"/>
      <name val="Calibri Light"/>
      <family val="2"/>
    </font>
    <font>
      <b/>
      <i/>
      <sz val="13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.5"/>
      <color theme="1"/>
      <name val="Calibri"/>
      <family val="2"/>
    </font>
    <font>
      <sz val="7.5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AAA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14" fontId="0" fillId="0" borderId="0" xfId="0" applyNumberFormat="1"/>
    <xf numFmtId="14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164" fontId="0" fillId="0" borderId="13" xfId="0" applyNumberFormat="1" applyBorder="1"/>
    <xf numFmtId="43" fontId="1" fillId="0" borderId="13" xfId="1" applyFont="1" applyBorder="1"/>
    <xf numFmtId="0" fontId="9" fillId="2" borderId="13" xfId="0" applyFont="1" applyFill="1" applyBorder="1" applyAlignment="1">
      <alignment horizontal="center"/>
    </xf>
    <xf numFmtId="43" fontId="2" fillId="2" borderId="13" xfId="1" applyFont="1" applyFill="1" applyBorder="1"/>
    <xf numFmtId="0" fontId="0" fillId="0" borderId="13" xfId="0" applyBorder="1"/>
    <xf numFmtId="43" fontId="1" fillId="0" borderId="29" xfId="1" applyFont="1" applyBorder="1"/>
    <xf numFmtId="43" fontId="9" fillId="2" borderId="13" xfId="1" applyFont="1" applyFill="1" applyBorder="1" applyAlignment="1">
      <alignment horizontal="center"/>
    </xf>
    <xf numFmtId="0" fontId="11" fillId="0" borderId="13" xfId="0" applyFont="1" applyFill="1" applyBorder="1" applyAlignment="1">
      <alignment wrapText="1"/>
    </xf>
    <xf numFmtId="43" fontId="9" fillId="3" borderId="13" xfId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3" fontId="9" fillId="0" borderId="13" xfId="1" applyFont="1" applyFill="1" applyBorder="1" applyAlignment="1">
      <alignment horizontal="center"/>
    </xf>
    <xf numFmtId="43" fontId="0" fillId="0" borderId="13" xfId="0" applyNumberFormat="1" applyBorder="1"/>
    <xf numFmtId="43" fontId="2" fillId="0" borderId="13" xfId="1" applyFont="1" applyFill="1" applyBorder="1"/>
    <xf numFmtId="0" fontId="11" fillId="0" borderId="13" xfId="0" applyFont="1" applyBorder="1"/>
    <xf numFmtId="43" fontId="0" fillId="3" borderId="13" xfId="0" applyNumberFormat="1" applyFill="1" applyBorder="1"/>
    <xf numFmtId="0" fontId="0" fillId="0" borderId="13" xfId="0" applyFill="1" applyBorder="1"/>
    <xf numFmtId="0" fontId="0" fillId="0" borderId="30" xfId="0" applyBorder="1"/>
    <xf numFmtId="0" fontId="0" fillId="0" borderId="0" xfId="0" applyBorder="1"/>
    <xf numFmtId="0" fontId="0" fillId="0" borderId="31" xfId="0" applyBorder="1"/>
    <xf numFmtId="0" fontId="18" fillId="0" borderId="3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5" fontId="19" fillId="4" borderId="13" xfId="1" applyNumberFormat="1" applyFont="1" applyFill="1" applyBorder="1"/>
    <xf numFmtId="0" fontId="19" fillId="0" borderId="0" xfId="0" applyFont="1" applyBorder="1"/>
    <xf numFmtId="43" fontId="1" fillId="0" borderId="14" xfId="1" applyFont="1" applyBorder="1"/>
    <xf numFmtId="165" fontId="0" fillId="4" borderId="13" xfId="0" applyNumberFormat="1" applyFill="1" applyBorder="1"/>
    <xf numFmtId="0" fontId="0" fillId="0" borderId="0" xfId="0" applyAlignment="1">
      <alignment wrapText="1"/>
    </xf>
    <xf numFmtId="0" fontId="0" fillId="0" borderId="13" xfId="0" applyFill="1" applyBorder="1" applyAlignment="1">
      <alignment wrapText="1"/>
    </xf>
    <xf numFmtId="4" fontId="0" fillId="0" borderId="0" xfId="0" applyNumberFormat="1"/>
    <xf numFmtId="0" fontId="0" fillId="5" borderId="13" xfId="0" applyFill="1" applyBorder="1"/>
    <xf numFmtId="0" fontId="0" fillId="5" borderId="13" xfId="0" applyFill="1" applyBorder="1" applyAlignment="1">
      <alignment horizontal="left"/>
    </xf>
    <xf numFmtId="9" fontId="0" fillId="0" borderId="0" xfId="0" applyNumberFormat="1"/>
    <xf numFmtId="0" fontId="0" fillId="6" borderId="13" xfId="0" applyFill="1" applyBorder="1"/>
    <xf numFmtId="0" fontId="0" fillId="0" borderId="32" xfId="0" applyFill="1" applyBorder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9" fontId="0" fillId="0" borderId="0" xfId="0" applyNumberFormat="1" applyBorder="1"/>
    <xf numFmtId="2" fontId="0" fillId="0" borderId="0" xfId="0" applyNumberFormat="1" applyBorder="1"/>
    <xf numFmtId="0" fontId="20" fillId="7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vertical="center" wrapText="1"/>
    </xf>
    <xf numFmtId="3" fontId="21" fillId="0" borderId="33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10" fillId="2" borderId="13" xfId="0" applyFont="1" applyFill="1" applyBorder="1" applyAlignment="1">
      <alignment horizontal="center" vertical="center" textRotation="255" wrapText="1"/>
    </xf>
    <xf numFmtId="0" fontId="12" fillId="2" borderId="13" xfId="0" applyFont="1" applyFill="1" applyBorder="1" applyAlignment="1">
      <alignment horizontal="center" textRotation="255"/>
    </xf>
    <xf numFmtId="0" fontId="1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39</xdr:row>
      <xdr:rowOff>0</xdr:rowOff>
    </xdr:from>
    <xdr:to>
      <xdr:col>6</xdr:col>
      <xdr:colOff>561013</xdr:colOff>
      <xdr:row>40</xdr:row>
      <xdr:rowOff>41168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D919F5-882F-4A12-91C1-248639A73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025" y="9210675"/>
          <a:ext cx="2085013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27BC-0B33-4DC9-AD6B-B71CB0C5E9BE}">
  <dimension ref="A1:G42"/>
  <sheetViews>
    <sheetView tabSelected="1" workbookViewId="0">
      <selection activeCell="B21" sqref="B21"/>
    </sheetView>
  </sheetViews>
  <sheetFormatPr baseColWidth="10" defaultRowHeight="15" x14ac:dyDescent="0.25"/>
  <cols>
    <col min="2" max="2" width="15.85546875" customWidth="1"/>
    <col min="3" max="3" width="15.7109375" customWidth="1"/>
    <col min="7" max="7" width="18" customWidth="1"/>
  </cols>
  <sheetData>
    <row r="1" spans="1:7" x14ac:dyDescent="0.25">
      <c r="A1" s="83" t="s">
        <v>61</v>
      </c>
      <c r="B1" s="84"/>
      <c r="C1" s="84"/>
      <c r="D1" s="84"/>
      <c r="E1" s="84"/>
      <c r="F1" s="84"/>
      <c r="G1" s="85"/>
    </row>
    <row r="2" spans="1:7" ht="30" customHeight="1" x14ac:dyDescent="0.25">
      <c r="A2" s="86"/>
      <c r="B2" s="87"/>
      <c r="C2" s="87"/>
      <c r="D2" s="87"/>
      <c r="E2" s="87"/>
      <c r="F2" s="87"/>
      <c r="G2" s="88"/>
    </row>
    <row r="3" spans="1:7" ht="17.25" x14ac:dyDescent="0.25">
      <c r="A3" s="89" t="s">
        <v>0</v>
      </c>
      <c r="B3" s="90"/>
      <c r="C3" s="90"/>
      <c r="D3" s="90"/>
      <c r="E3" s="90"/>
      <c r="F3" s="90"/>
      <c r="G3" s="91"/>
    </row>
    <row r="4" spans="1:7" ht="27" customHeight="1" x14ac:dyDescent="0.25">
      <c r="A4" s="92" t="s">
        <v>1</v>
      </c>
      <c r="B4" s="93"/>
      <c r="C4" s="93"/>
      <c r="D4" s="93"/>
      <c r="E4" s="93"/>
      <c r="F4" s="93"/>
      <c r="G4" s="94"/>
    </row>
    <row r="5" spans="1:7" ht="36.75" customHeight="1" x14ac:dyDescent="0.25">
      <c r="A5" s="92"/>
      <c r="B5" s="95"/>
      <c r="C5" s="95"/>
      <c r="D5" s="95"/>
      <c r="E5" s="95"/>
      <c r="F5" s="95"/>
      <c r="G5" s="96"/>
    </row>
    <row r="6" spans="1:7" ht="17.25" x14ac:dyDescent="0.25">
      <c r="A6" s="89" t="s">
        <v>2</v>
      </c>
      <c r="B6" s="90"/>
      <c r="C6" s="90"/>
      <c r="D6" s="90"/>
      <c r="E6" s="90"/>
      <c r="F6" s="90"/>
      <c r="G6" s="91"/>
    </row>
    <row r="7" spans="1:7" ht="15.75" thickBot="1" x14ac:dyDescent="0.3">
      <c r="A7" s="97" t="s">
        <v>62</v>
      </c>
      <c r="B7" s="98"/>
      <c r="C7" s="98"/>
      <c r="D7" s="98"/>
      <c r="E7" s="98"/>
      <c r="F7" s="98"/>
      <c r="G7" s="99"/>
    </row>
    <row r="8" spans="1:7" ht="18" thickBot="1" x14ac:dyDescent="0.3">
      <c r="A8" s="100" t="s">
        <v>3</v>
      </c>
      <c r="B8" s="101"/>
      <c r="C8" s="101"/>
      <c r="D8" s="101"/>
      <c r="E8" s="101"/>
      <c r="F8" s="101"/>
      <c r="G8" s="102"/>
    </row>
    <row r="9" spans="1:7" ht="15.75" thickBot="1" x14ac:dyDescent="0.3">
      <c r="A9" s="1"/>
      <c r="B9" s="2" t="s">
        <v>4</v>
      </c>
      <c r="C9" s="3" t="s">
        <v>5</v>
      </c>
      <c r="D9" s="77" t="s">
        <v>6</v>
      </c>
      <c r="E9" s="78"/>
      <c r="F9" s="77" t="s">
        <v>7</v>
      </c>
      <c r="G9" s="79"/>
    </row>
    <row r="10" spans="1:7" x14ac:dyDescent="0.25">
      <c r="A10" s="4"/>
      <c r="B10" s="5">
        <v>44784</v>
      </c>
      <c r="C10" s="5">
        <v>44834</v>
      </c>
      <c r="D10" s="6">
        <v>44834</v>
      </c>
      <c r="E10" s="5">
        <v>44865</v>
      </c>
      <c r="F10" s="7"/>
      <c r="G10" s="8"/>
    </row>
    <row r="11" spans="1:7" x14ac:dyDescent="0.25">
      <c r="A11" s="80"/>
      <c r="B11" s="81"/>
      <c r="C11" s="81"/>
      <c r="D11" s="81"/>
      <c r="E11" s="81"/>
      <c r="F11" s="81"/>
      <c r="G11" s="82"/>
    </row>
    <row r="12" spans="1:7" x14ac:dyDescent="0.25">
      <c r="A12" s="60" t="s">
        <v>8</v>
      </c>
      <c r="B12" s="61"/>
      <c r="C12" s="61"/>
      <c r="D12" s="61"/>
      <c r="E12" s="61"/>
      <c r="F12" s="62"/>
      <c r="G12" s="9">
        <v>2608190.29</v>
      </c>
    </row>
    <row r="13" spans="1:7" x14ac:dyDescent="0.25">
      <c r="A13" s="60" t="s">
        <v>9</v>
      </c>
      <c r="B13" s="61"/>
      <c r="C13" s="61"/>
      <c r="D13" s="61"/>
      <c r="E13" s="61"/>
      <c r="F13" s="62"/>
      <c r="G13" s="10"/>
    </row>
    <row r="14" spans="1:7" x14ac:dyDescent="0.25">
      <c r="A14" s="60" t="s">
        <v>10</v>
      </c>
      <c r="B14" s="61"/>
      <c r="C14" s="61"/>
      <c r="D14" s="61"/>
      <c r="E14" s="61"/>
      <c r="F14" s="62"/>
      <c r="G14" s="10">
        <v>0</v>
      </c>
    </row>
    <row r="15" spans="1:7" x14ac:dyDescent="0.25">
      <c r="A15" s="60" t="s">
        <v>11</v>
      </c>
      <c r="B15" s="61"/>
      <c r="C15" s="61"/>
      <c r="D15" s="61"/>
      <c r="E15" s="61"/>
      <c r="F15" s="62"/>
      <c r="G15" s="9">
        <v>2608190.29</v>
      </c>
    </row>
    <row r="16" spans="1:7" ht="17.25" x14ac:dyDescent="0.25">
      <c r="A16" s="54" t="s">
        <v>12</v>
      </c>
      <c r="B16" s="55"/>
      <c r="C16" s="55"/>
      <c r="D16" s="55"/>
      <c r="E16" s="55"/>
      <c r="F16" s="55"/>
      <c r="G16" s="56"/>
    </row>
    <row r="17" spans="1:7" x14ac:dyDescent="0.25">
      <c r="A17" s="11" t="s">
        <v>13</v>
      </c>
      <c r="B17" s="11">
        <v>53122</v>
      </c>
      <c r="C17" s="9">
        <v>2608190.29</v>
      </c>
      <c r="D17" s="63" t="s">
        <v>4</v>
      </c>
      <c r="E17" s="11"/>
      <c r="F17" s="11"/>
      <c r="G17" s="12"/>
    </row>
    <row r="18" spans="1:7" x14ac:dyDescent="0.25">
      <c r="A18" s="11"/>
      <c r="B18" s="11"/>
      <c r="C18" s="13"/>
      <c r="D18" s="63"/>
      <c r="E18" s="11"/>
      <c r="F18" s="11"/>
      <c r="G18" s="12"/>
    </row>
    <row r="19" spans="1:7" x14ac:dyDescent="0.25">
      <c r="A19" s="11"/>
      <c r="B19" s="11"/>
      <c r="C19" s="14"/>
      <c r="D19" s="63"/>
      <c r="E19" s="11"/>
      <c r="F19" s="11"/>
      <c r="G19" s="12"/>
    </row>
    <row r="20" spans="1:7" x14ac:dyDescent="0.25">
      <c r="A20" s="11" t="s">
        <v>14</v>
      </c>
      <c r="B20" s="11" t="s">
        <v>15</v>
      </c>
      <c r="C20" s="15" t="s">
        <v>16</v>
      </c>
      <c r="D20" s="63"/>
      <c r="E20" s="11"/>
      <c r="F20" s="11"/>
      <c r="G20" s="15"/>
    </row>
    <row r="21" spans="1:7" ht="26.25" x14ac:dyDescent="0.25">
      <c r="A21" s="16" t="s">
        <v>17</v>
      </c>
      <c r="B21" s="9">
        <v>2608190.29</v>
      </c>
      <c r="C21" s="17">
        <v>0</v>
      </c>
      <c r="D21" s="63"/>
      <c r="E21" s="18"/>
      <c r="F21" s="19"/>
      <c r="G21" s="20"/>
    </row>
    <row r="22" spans="1:7" x14ac:dyDescent="0.25">
      <c r="A22" s="11"/>
      <c r="B22" s="11"/>
      <c r="C22" s="21"/>
      <c r="D22" s="64" t="s">
        <v>18</v>
      </c>
      <c r="E22" s="11"/>
      <c r="F22" s="11"/>
      <c r="G22" s="20"/>
    </row>
    <row r="23" spans="1:7" x14ac:dyDescent="0.25">
      <c r="A23" s="11"/>
      <c r="B23" s="11"/>
      <c r="C23" s="21"/>
      <c r="D23" s="64"/>
      <c r="E23" s="11"/>
      <c r="F23" s="11"/>
      <c r="G23" s="20"/>
    </row>
    <row r="24" spans="1:7" x14ac:dyDescent="0.25">
      <c r="A24" s="11"/>
      <c r="B24" s="11"/>
      <c r="C24" s="15"/>
      <c r="D24" s="64"/>
      <c r="E24" s="11"/>
      <c r="F24" s="11"/>
      <c r="G24" s="15"/>
    </row>
    <row r="25" spans="1:7" x14ac:dyDescent="0.25">
      <c r="A25" s="22"/>
      <c r="B25" s="10"/>
      <c r="C25" s="23"/>
      <c r="D25" s="64"/>
      <c r="E25" s="24"/>
      <c r="F25" s="10"/>
      <c r="G25" s="20"/>
    </row>
    <row r="26" spans="1:7" x14ac:dyDescent="0.25">
      <c r="A26" s="13"/>
      <c r="B26" s="10"/>
      <c r="C26" s="20"/>
      <c r="D26" s="64"/>
      <c r="E26" s="24"/>
      <c r="F26" s="10"/>
      <c r="G26" s="20"/>
    </row>
    <row r="27" spans="1:7" ht="55.5" customHeight="1" x14ac:dyDescent="0.25">
      <c r="A27" s="65" t="s">
        <v>19</v>
      </c>
      <c r="B27" s="66"/>
      <c r="C27" s="66"/>
      <c r="D27" s="66"/>
      <c r="E27" s="66"/>
      <c r="F27" s="66"/>
      <c r="G27" s="67"/>
    </row>
    <row r="28" spans="1:7" x14ac:dyDescent="0.25">
      <c r="A28" s="68" t="s">
        <v>20</v>
      </c>
      <c r="B28" s="69"/>
      <c r="C28" s="69"/>
      <c r="D28" s="69"/>
      <c r="E28" s="69"/>
      <c r="F28" s="69"/>
      <c r="G28" s="70"/>
    </row>
    <row r="29" spans="1:7" x14ac:dyDescent="0.25">
      <c r="A29" s="71"/>
      <c r="B29" s="72"/>
      <c r="C29" s="72"/>
      <c r="D29" s="72"/>
      <c r="E29" s="72"/>
      <c r="F29" s="72"/>
      <c r="G29" s="73"/>
    </row>
    <row r="30" spans="1:7" x14ac:dyDescent="0.25">
      <c r="A30" s="74"/>
      <c r="B30" s="75"/>
      <c r="C30" s="75"/>
      <c r="D30" s="75"/>
      <c r="E30" s="75"/>
      <c r="F30" s="75"/>
      <c r="G30" s="76"/>
    </row>
    <row r="31" spans="1:7" ht="17.25" x14ac:dyDescent="0.25">
      <c r="A31" s="54"/>
      <c r="B31" s="55"/>
      <c r="C31" s="55"/>
      <c r="D31" s="55"/>
      <c r="E31" s="55"/>
      <c r="F31" s="55"/>
      <c r="G31" s="56"/>
    </row>
    <row r="32" spans="1:7" ht="17.25" x14ac:dyDescent="0.25">
      <c r="A32" s="54"/>
      <c r="B32" s="55"/>
      <c r="C32" s="55"/>
      <c r="D32" s="55"/>
      <c r="E32" s="55"/>
      <c r="F32" s="55"/>
      <c r="G32" s="56"/>
    </row>
    <row r="33" spans="1:7" ht="17.25" x14ac:dyDescent="0.25">
      <c r="A33" s="54"/>
      <c r="B33" s="55"/>
      <c r="C33" s="55"/>
      <c r="D33" s="55"/>
      <c r="E33" s="55"/>
      <c r="F33" s="55"/>
      <c r="G33" s="56"/>
    </row>
    <row r="34" spans="1:7" ht="15.75" thickBot="1" x14ac:dyDescent="0.3">
      <c r="A34" s="25"/>
      <c r="B34" s="26"/>
      <c r="C34" s="26"/>
      <c r="D34" s="26"/>
      <c r="E34" s="26"/>
      <c r="F34" s="26"/>
      <c r="G34" s="27"/>
    </row>
    <row r="35" spans="1:7" ht="16.5" thickBot="1" x14ac:dyDescent="0.3">
      <c r="A35" s="57" t="s">
        <v>21</v>
      </c>
      <c r="B35" s="58"/>
      <c r="C35" s="58"/>
      <c r="D35" s="58"/>
      <c r="E35" s="58"/>
      <c r="F35" s="58"/>
      <c r="G35" s="59"/>
    </row>
    <row r="36" spans="1:7" x14ac:dyDescent="0.25">
      <c r="A36" s="28"/>
      <c r="B36" s="29"/>
      <c r="C36" s="29"/>
      <c r="D36" s="29"/>
      <c r="E36" s="29"/>
      <c r="F36" s="29"/>
      <c r="G36" s="30"/>
    </row>
    <row r="37" spans="1:7" x14ac:dyDescent="0.25">
      <c r="A37" s="31" t="s">
        <v>22</v>
      </c>
      <c r="B37" s="11">
        <v>53122</v>
      </c>
      <c r="C37" s="32"/>
      <c r="D37" s="33"/>
      <c r="E37" s="31"/>
      <c r="F37" s="11"/>
      <c r="G37" s="34"/>
    </row>
    <row r="38" spans="1:7" x14ac:dyDescent="0.25">
      <c r="A38" s="13"/>
      <c r="B38" s="13"/>
      <c r="C38" s="35"/>
      <c r="E38" s="13"/>
      <c r="F38" s="11"/>
      <c r="G38" s="35"/>
    </row>
    <row r="41" spans="1:7" x14ac:dyDescent="0.25">
      <c r="A41" t="s">
        <v>23</v>
      </c>
      <c r="E41" t="s">
        <v>24</v>
      </c>
    </row>
    <row r="42" spans="1:7" x14ac:dyDescent="0.25">
      <c r="A42" t="s">
        <v>25</v>
      </c>
      <c r="E42" t="s">
        <v>26</v>
      </c>
    </row>
  </sheetData>
  <mergeCells count="22">
    <mergeCell ref="A14:F14"/>
    <mergeCell ref="A1:G2"/>
    <mergeCell ref="A3:G3"/>
    <mergeCell ref="A4:G5"/>
    <mergeCell ref="A6:G6"/>
    <mergeCell ref="A7:G7"/>
    <mergeCell ref="A8:G8"/>
    <mergeCell ref="D9:E9"/>
    <mergeCell ref="F9:G9"/>
    <mergeCell ref="A11:G11"/>
    <mergeCell ref="A12:F12"/>
    <mergeCell ref="A13:F13"/>
    <mergeCell ref="A31:G31"/>
    <mergeCell ref="A32:G32"/>
    <mergeCell ref="A33:G33"/>
    <mergeCell ref="A35:G35"/>
    <mergeCell ref="A15:F15"/>
    <mergeCell ref="A16:G16"/>
    <mergeCell ref="D17:D21"/>
    <mergeCell ref="D22:D26"/>
    <mergeCell ref="A27:G27"/>
    <mergeCell ref="A28:G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83D9-36E8-4ABE-AD0C-B6191E534D70}">
  <dimension ref="A1:K28"/>
  <sheetViews>
    <sheetView workbookViewId="0">
      <selection activeCell="D2" sqref="D2"/>
    </sheetView>
  </sheetViews>
  <sheetFormatPr baseColWidth="10" defaultRowHeight="15" x14ac:dyDescent="0.25"/>
  <cols>
    <col min="1" max="1" width="14.85546875" customWidth="1"/>
    <col min="2" max="2" width="16.85546875" customWidth="1"/>
    <col min="3" max="3" width="14" customWidth="1"/>
    <col min="6" max="6" width="17.85546875" customWidth="1"/>
    <col min="7" max="7" width="14.7109375" customWidth="1"/>
    <col min="8" max="8" width="13.7109375" customWidth="1"/>
    <col min="10" max="10" width="21.7109375" customWidth="1"/>
  </cols>
  <sheetData>
    <row r="1" spans="1:10" ht="30" x14ac:dyDescent="0.25">
      <c r="A1" s="36" t="s">
        <v>27</v>
      </c>
      <c r="B1" s="13" t="s">
        <v>28</v>
      </c>
      <c r="C1" s="13" t="s">
        <v>29</v>
      </c>
      <c r="D1" s="13" t="s">
        <v>30</v>
      </c>
      <c r="E1" s="13" t="s">
        <v>31</v>
      </c>
      <c r="F1" s="13" t="s">
        <v>32</v>
      </c>
      <c r="G1" s="37" t="s">
        <v>11</v>
      </c>
    </row>
    <row r="2" spans="1:10" x14ac:dyDescent="0.25">
      <c r="B2" t="s">
        <v>41</v>
      </c>
      <c r="C2">
        <v>805018905</v>
      </c>
      <c r="D2">
        <v>94549</v>
      </c>
      <c r="E2" s="13"/>
      <c r="F2" s="13" t="s">
        <v>33</v>
      </c>
      <c r="G2" s="38">
        <v>2608190.29</v>
      </c>
    </row>
    <row r="4" spans="1:10" ht="30" x14ac:dyDescent="0.25">
      <c r="A4" s="36" t="s">
        <v>34</v>
      </c>
    </row>
    <row r="5" spans="1:10" x14ac:dyDescent="0.25">
      <c r="B5" s="13" t="s">
        <v>35</v>
      </c>
      <c r="C5" s="39" t="s">
        <v>36</v>
      </c>
      <c r="D5" s="39" t="s">
        <v>37</v>
      </c>
      <c r="E5" s="39" t="s">
        <v>38</v>
      </c>
      <c r="F5" s="13" t="s">
        <v>39</v>
      </c>
    </row>
    <row r="6" spans="1:10" x14ac:dyDescent="0.25">
      <c r="B6" s="13" t="s">
        <v>40</v>
      </c>
      <c r="C6">
        <v>116001061</v>
      </c>
      <c r="D6" s="39">
        <f>F6/E6</f>
        <v>326023.78625</v>
      </c>
      <c r="E6" s="39">
        <v>8</v>
      </c>
      <c r="F6" s="38">
        <v>2608190.29</v>
      </c>
    </row>
    <row r="7" spans="1:10" x14ac:dyDescent="0.25">
      <c r="B7" s="13"/>
      <c r="C7" s="40"/>
      <c r="D7" s="39"/>
      <c r="E7" s="39"/>
      <c r="F7" s="13"/>
    </row>
    <row r="8" spans="1:10" x14ac:dyDescent="0.25">
      <c r="B8" s="13"/>
      <c r="C8" s="39"/>
      <c r="D8" s="39"/>
      <c r="E8" s="39"/>
      <c r="F8" s="13"/>
    </row>
    <row r="9" spans="1:10" x14ac:dyDescent="0.25">
      <c r="E9">
        <f>SUM(E6:E8)</f>
        <v>8</v>
      </c>
      <c r="F9">
        <f>SUM(F6:F8)</f>
        <v>2608190.29</v>
      </c>
    </row>
    <row r="11" spans="1:10" x14ac:dyDescent="0.25">
      <c r="A11" s="13" t="s">
        <v>42</v>
      </c>
      <c r="B11" s="48" t="s">
        <v>43</v>
      </c>
      <c r="C11" s="48" t="s">
        <v>44</v>
      </c>
      <c r="D11" s="48" t="s">
        <v>45</v>
      </c>
      <c r="E11" s="48" t="s">
        <v>46</v>
      </c>
      <c r="F11" s="48" t="s">
        <v>47</v>
      </c>
      <c r="G11" s="48" t="s">
        <v>48</v>
      </c>
      <c r="H11" s="24"/>
    </row>
    <row r="12" spans="1:10" ht="30" thickBot="1" x14ac:dyDescent="0.3">
      <c r="A12" s="13">
        <v>1</v>
      </c>
      <c r="B12" s="49" t="s">
        <v>49</v>
      </c>
      <c r="C12" s="50">
        <v>6776512</v>
      </c>
      <c r="D12" s="51" t="s">
        <v>50</v>
      </c>
      <c r="E12" s="52">
        <v>720003</v>
      </c>
      <c r="F12" s="52" t="s">
        <v>50</v>
      </c>
      <c r="G12" s="51" t="s">
        <v>51</v>
      </c>
      <c r="H12" s="13"/>
      <c r="J12" s="41"/>
    </row>
    <row r="13" spans="1:10" ht="30" thickBot="1" x14ac:dyDescent="0.3">
      <c r="A13" s="13">
        <v>2</v>
      </c>
      <c r="B13" s="49" t="s">
        <v>52</v>
      </c>
      <c r="C13" s="50">
        <v>7167978</v>
      </c>
      <c r="D13" s="51" t="s">
        <v>53</v>
      </c>
      <c r="E13" s="52">
        <v>361003</v>
      </c>
      <c r="F13" s="52" t="s">
        <v>53</v>
      </c>
      <c r="G13" s="51" t="s">
        <v>51</v>
      </c>
      <c r="H13" s="13"/>
    </row>
    <row r="14" spans="1:10" ht="30" thickBot="1" x14ac:dyDescent="0.3">
      <c r="A14" s="13">
        <v>3</v>
      </c>
      <c r="B14" s="49" t="s">
        <v>54</v>
      </c>
      <c r="C14" s="50">
        <v>7228656</v>
      </c>
      <c r="D14" s="51" t="s">
        <v>53</v>
      </c>
      <c r="E14" s="52">
        <v>361003</v>
      </c>
      <c r="F14" s="52" t="s">
        <v>53</v>
      </c>
      <c r="G14" s="51" t="s">
        <v>51</v>
      </c>
      <c r="H14" s="13"/>
    </row>
    <row r="15" spans="1:10" ht="30" thickBot="1" x14ac:dyDescent="0.3">
      <c r="A15" s="13">
        <v>4</v>
      </c>
      <c r="B15" s="49" t="s">
        <v>55</v>
      </c>
      <c r="C15" s="50">
        <v>9590141</v>
      </c>
      <c r="D15" s="51" t="s">
        <v>53</v>
      </c>
      <c r="E15" s="52">
        <v>361003</v>
      </c>
      <c r="F15" s="52" t="s">
        <v>53</v>
      </c>
      <c r="G15" s="51" t="s">
        <v>51</v>
      </c>
      <c r="H15" s="42"/>
    </row>
    <row r="16" spans="1:10" ht="30" thickBot="1" x14ac:dyDescent="0.3">
      <c r="A16" s="13">
        <v>5</v>
      </c>
      <c r="B16" s="49" t="s">
        <v>56</v>
      </c>
      <c r="C16" s="50">
        <v>19492733</v>
      </c>
      <c r="D16" s="51" t="s">
        <v>53</v>
      </c>
      <c r="E16" s="52">
        <v>361003</v>
      </c>
      <c r="F16" s="52" t="s">
        <v>53</v>
      </c>
      <c r="G16" s="51" t="s">
        <v>51</v>
      </c>
      <c r="H16" s="43"/>
      <c r="I16" s="37"/>
    </row>
    <row r="17" spans="1:11" ht="30" thickBot="1" x14ac:dyDescent="0.3">
      <c r="A17" s="13">
        <v>6</v>
      </c>
      <c r="B17" s="49" t="s">
        <v>57</v>
      </c>
      <c r="C17" s="50">
        <v>74377891</v>
      </c>
      <c r="D17" s="51" t="s">
        <v>53</v>
      </c>
      <c r="E17" s="52">
        <v>361003</v>
      </c>
      <c r="F17" s="52" t="s">
        <v>53</v>
      </c>
      <c r="G17" s="51" t="s">
        <v>51</v>
      </c>
      <c r="H17" s="13"/>
      <c r="I17" s="13"/>
    </row>
    <row r="18" spans="1:11" ht="30" thickBot="1" x14ac:dyDescent="0.3">
      <c r="A18" s="13">
        <v>7</v>
      </c>
      <c r="B18" s="49" t="s">
        <v>58</v>
      </c>
      <c r="C18" s="50">
        <v>79347911</v>
      </c>
      <c r="D18" s="51" t="s">
        <v>53</v>
      </c>
      <c r="E18" s="52">
        <v>361003</v>
      </c>
      <c r="F18" s="52" t="s">
        <v>53</v>
      </c>
      <c r="G18" s="51" t="s">
        <v>51</v>
      </c>
      <c r="H18" s="13"/>
      <c r="I18" s="13"/>
    </row>
    <row r="19" spans="1:11" ht="30" thickBot="1" x14ac:dyDescent="0.3">
      <c r="A19" s="13">
        <v>8</v>
      </c>
      <c r="B19" s="53" t="s">
        <v>59</v>
      </c>
      <c r="C19" s="50">
        <v>1049640436</v>
      </c>
      <c r="D19" s="51" t="s">
        <v>53</v>
      </c>
      <c r="E19" s="52">
        <v>361003</v>
      </c>
      <c r="F19" s="52" t="s">
        <v>53</v>
      </c>
      <c r="G19" s="51" t="s">
        <v>60</v>
      </c>
      <c r="H19" s="13"/>
      <c r="I19" s="13"/>
    </row>
    <row r="20" spans="1:11" x14ac:dyDescent="0.25">
      <c r="B20" s="13"/>
      <c r="C20" s="13"/>
      <c r="D20" s="13"/>
      <c r="E20" s="13"/>
      <c r="F20" s="13"/>
    </row>
    <row r="22" spans="1:11" x14ac:dyDescent="0.25">
      <c r="A22" s="26"/>
      <c r="B22" s="26"/>
      <c r="C22" s="26"/>
      <c r="D22" s="26"/>
      <c r="E22" s="26"/>
      <c r="F22" s="26"/>
      <c r="G22" s="44"/>
      <c r="H22" s="44"/>
      <c r="I22" s="26"/>
      <c r="J22" s="26"/>
      <c r="K22" s="26"/>
    </row>
    <row r="23" spans="1:11" x14ac:dyDescent="0.25">
      <c r="A23" s="45"/>
      <c r="B23" s="26"/>
      <c r="C23" s="26"/>
      <c r="D23" s="46"/>
      <c r="E23" s="26"/>
      <c r="F23" s="26"/>
      <c r="G23" s="26"/>
      <c r="H23" s="26"/>
      <c r="I23" s="46"/>
      <c r="J23" s="26"/>
      <c r="K23" s="26"/>
    </row>
    <row r="24" spans="1:11" x14ac:dyDescent="0.25">
      <c r="A24" s="45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45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47"/>
      <c r="K27" s="26"/>
    </row>
    <row r="28" spans="1:11" x14ac:dyDescent="0.25">
      <c r="A28" s="26"/>
      <c r="B28" s="26"/>
      <c r="C28" s="26"/>
      <c r="D28" s="26"/>
      <c r="E28" s="26"/>
      <c r="F28" s="26"/>
      <c r="G28" s="26"/>
      <c r="H28" s="46"/>
      <c r="I28" s="26"/>
      <c r="J28" s="26"/>
      <c r="K2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Rodriguez Orozco</dc:creator>
  <cp:lastModifiedBy>Luz Edelmira Ramirez Parra</cp:lastModifiedBy>
  <dcterms:created xsi:type="dcterms:W3CDTF">2022-11-03T15:12:52Z</dcterms:created>
  <dcterms:modified xsi:type="dcterms:W3CDTF">2023-04-17T20:20:33Z</dcterms:modified>
</cp:coreProperties>
</file>