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carol_rodriguez_previsora_gov_co/Documents/2023 - SOAT - CAROL/2024/EMISIÓN/DISTRITO MEDELLIN/ELECTRICOS/"/>
    </mc:Choice>
  </mc:AlternateContent>
  <xr:revisionPtr revIDLastSave="0" documentId="8_{B2B05602-97E4-4432-836B-1781457F6A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Cargue Masivo de Pó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1" l="1"/>
</calcChain>
</file>

<file path=xl/sharedStrings.xml><?xml version="1.0" encoding="utf-8"?>
<sst xmlns="http://schemas.openxmlformats.org/spreadsheetml/2006/main" count="483" uniqueCount="155">
  <si>
    <t>Código Clase Soat</t>
  </si>
  <si>
    <t>Código Clase Ministerio</t>
  </si>
  <si>
    <t>Cilindraje</t>
  </si>
  <si>
    <t>Modelo</t>
  </si>
  <si>
    <t>Placa</t>
  </si>
  <si>
    <t>Código Marca</t>
  </si>
  <si>
    <t>Código Linea</t>
  </si>
  <si>
    <t>Motor</t>
  </si>
  <si>
    <t>Chasis</t>
  </si>
  <si>
    <t>VIN</t>
  </si>
  <si>
    <t>Pasajeros</t>
  </si>
  <si>
    <t>Capacidad Tonelaje</t>
  </si>
  <si>
    <t>Código Tipo Servicio</t>
  </si>
  <si>
    <t>Prima Neta</t>
  </si>
  <si>
    <t>Fonsat</t>
  </si>
  <si>
    <t>Fonvial</t>
  </si>
  <si>
    <t>Contribución</t>
  </si>
  <si>
    <t>Runt</t>
  </si>
  <si>
    <t>Total a Pagar</t>
  </si>
  <si>
    <t>Número de Póliza</t>
  </si>
  <si>
    <t>Número de Certificado</t>
  </si>
  <si>
    <t>Número Solicitud</t>
  </si>
  <si>
    <t>Nombre del Archivo</t>
  </si>
  <si>
    <t>Código Grupo</t>
  </si>
  <si>
    <t>Nombre de Agrupador</t>
  </si>
  <si>
    <t>Nombre de Tomador</t>
  </si>
  <si>
    <t>Fecha Vigencia Desde</t>
  </si>
  <si>
    <t>Fecha Vigencia Hasta</t>
  </si>
  <si>
    <t>Fecha de Cotización</t>
  </si>
  <si>
    <t>Fecha de Expedición de la Póliza</t>
  </si>
  <si>
    <t>Fecha de Impresión de Pólizas</t>
  </si>
  <si>
    <t>Código Tarifa</t>
  </si>
  <si>
    <t>Clave Sucursal</t>
  </si>
  <si>
    <t>Vehículo Clásico</t>
  </si>
  <si>
    <t>Porcentaje Descuento Tarifa</t>
  </si>
  <si>
    <t>Valor Descuento Tarifa</t>
  </si>
  <si>
    <t>Porcentaje de Comision del Negocio</t>
  </si>
  <si>
    <t>Valor Comisión del Negocio</t>
  </si>
  <si>
    <t>Porcentaje de Participación Intermediarios</t>
  </si>
  <si>
    <t>Valor de Participación de Intermediarios</t>
  </si>
  <si>
    <t>Número de Factura</t>
  </si>
  <si>
    <t>Número de Nota de Crédito</t>
  </si>
  <si>
    <t>Código Asegurado</t>
  </si>
  <si>
    <t>1</t>
  </si>
  <si>
    <t>10</t>
  </si>
  <si>
    <t>2021</t>
  </si>
  <si>
    <t>ACZ01C</t>
  </si>
  <si>
    <t>2937</t>
  </si>
  <si>
    <t>309644</t>
  </si>
  <si>
    <t>MBIM2000385</t>
  </si>
  <si>
    <t>KR90P1Z4EMEXBD437</t>
  </si>
  <si>
    <t>KR90P1Z4EMEXB4437</t>
  </si>
  <si>
    <t>4</t>
  </si>
  <si>
    <t>parte 1 - ERROR VIN.xlsx</t>
  </si>
  <si>
    <t>5437</t>
  </si>
  <si>
    <t xml:space="preserve">DISTRITO ESPECIAL DE CIENCIA TECNOLOGIA E INNOVACION DE MEDELLIN, </t>
  </si>
  <si>
    <t>110</t>
  </si>
  <si>
    <t>70</t>
  </si>
  <si>
    <t>NO</t>
  </si>
  <si>
    <t>CORRECOL CORREDORES  COL. DE SEGUROS CORREDORES DE SEGUROS  S.A: 100.0000</t>
  </si>
  <si>
    <t>CORRECOL CORREDORES  COL. DE SEGUROS CORREDORES DE SEGUROS  S.A: 4597.24</t>
  </si>
  <si>
    <t>70SO-179901</t>
  </si>
  <si>
    <t/>
  </si>
  <si>
    <t>12744</t>
  </si>
  <si>
    <t>ACZ02C</t>
  </si>
  <si>
    <t>MBIM2000403</t>
  </si>
  <si>
    <t>KR90P1Z4EMEXBD426</t>
  </si>
  <si>
    <t>KR90P1Z4EMEXB4426</t>
  </si>
  <si>
    <t>70SO-179832</t>
  </si>
  <si>
    <t>ACY82C</t>
  </si>
  <si>
    <t>MBIM2000323</t>
  </si>
  <si>
    <t>KR90P1Z4EMEXBD352</t>
  </si>
  <si>
    <t>KR90P1Z4EMEXB4352</t>
  </si>
  <si>
    <t>70SO-179845</t>
  </si>
  <si>
    <t>ACY83C</t>
  </si>
  <si>
    <t>MBIM2000363</t>
  </si>
  <si>
    <t>KR90P1Z4EMEXBD346</t>
  </si>
  <si>
    <t>KR90P1Z4EMEXB4346</t>
  </si>
  <si>
    <t>70SO-179844</t>
  </si>
  <si>
    <t>ACY84C</t>
  </si>
  <si>
    <t>MBIM2000315</t>
  </si>
  <si>
    <t>KR90P1Z4EMEXBD410</t>
  </si>
  <si>
    <t>KR90P1Z4EMEXB4410</t>
  </si>
  <si>
    <t>70SO-179903</t>
  </si>
  <si>
    <t>ACY85C</t>
  </si>
  <si>
    <t>MBIM2000350</t>
  </si>
  <si>
    <t>KR90P1Z4EMEXBD339</t>
  </si>
  <si>
    <t>KR90P1Z4EMEXB4339</t>
  </si>
  <si>
    <t>70SO-179830</t>
  </si>
  <si>
    <t>ACY86C</t>
  </si>
  <si>
    <t>MBIM2000321</t>
  </si>
  <si>
    <t>KR90P1Z4EMEXBD354</t>
  </si>
  <si>
    <t>KR90P1Z4EMEXB4354</t>
  </si>
  <si>
    <t>70SO-179847</t>
  </si>
  <si>
    <t>ACY88C</t>
  </si>
  <si>
    <t>MBIM2000354</t>
  </si>
  <si>
    <t>KR90P1Z4EMEXBD397</t>
  </si>
  <si>
    <t>KR90P1Z4EMEXB4397</t>
  </si>
  <si>
    <t>70SO-179853</t>
  </si>
  <si>
    <t>ACY89C</t>
  </si>
  <si>
    <t>MBIM2000427</t>
  </si>
  <si>
    <t>KR90P1Z4EMEXBD435</t>
  </si>
  <si>
    <t>KR90P1Z4EMEXB4435</t>
  </si>
  <si>
    <t>70SO-179890</t>
  </si>
  <si>
    <t>ACY87C</t>
  </si>
  <si>
    <t>MBIM2000370</t>
  </si>
  <si>
    <t>KR90P1Z4EMEXBD344</t>
  </si>
  <si>
    <t>KR90P1Z4EMEXB4344</t>
  </si>
  <si>
    <t>70SO-179833</t>
  </si>
  <si>
    <t>ACY94C</t>
  </si>
  <si>
    <t>MBIM1001540</t>
  </si>
  <si>
    <t>KR90P1Z4EMEXBD455</t>
  </si>
  <si>
    <t>KR90P1Z4EMEXB4455</t>
  </si>
  <si>
    <t>70SO-179889</t>
  </si>
  <si>
    <t>ACY92C</t>
  </si>
  <si>
    <t>MBIM1001302</t>
  </si>
  <si>
    <t>KR90P1Z4EMEXBD476</t>
  </si>
  <si>
    <t>KR90P1Z4EMEXB4476</t>
  </si>
  <si>
    <t>70SO-179891</t>
  </si>
  <si>
    <t>ACY91C</t>
  </si>
  <si>
    <t>MBIM1001659</t>
  </si>
  <si>
    <t>KR90P1Z4EMEXBD514</t>
  </si>
  <si>
    <t>KR90P1Z4EMEXB4514</t>
  </si>
  <si>
    <t>70SO-179846</t>
  </si>
  <si>
    <t>ACY90C</t>
  </si>
  <si>
    <t>MBIM1001628</t>
  </si>
  <si>
    <t>KR90P1Z4EMEXBD479</t>
  </si>
  <si>
    <t>KR90P1Z4EMEXB4479</t>
  </si>
  <si>
    <t>70SO-179877</t>
  </si>
  <si>
    <t>ACY93C</t>
  </si>
  <si>
    <t>MBIM1001844</t>
  </si>
  <si>
    <t>KR90P1Z4EMEXBD451</t>
  </si>
  <si>
    <t>KR90P1Z4EMEXB4451</t>
  </si>
  <si>
    <t>70SO-179831</t>
  </si>
  <si>
    <t>ACY99C</t>
  </si>
  <si>
    <t>MBIM1001933</t>
  </si>
  <si>
    <t>KR90P1Z4EMEXBD452</t>
  </si>
  <si>
    <t>KR90P1Z4EMEXB4452</t>
  </si>
  <si>
    <t>parte 2 - ERROR VIN.xlsx</t>
  </si>
  <si>
    <t>ACY98C</t>
  </si>
  <si>
    <t>MBIM1001961</t>
  </si>
  <si>
    <t>KR90P1Z4EMEXBD491</t>
  </si>
  <si>
    <t>KR90P1Z4EMEXB4491</t>
  </si>
  <si>
    <t>ACY97C</t>
  </si>
  <si>
    <t>MBIM1001927</t>
  </si>
  <si>
    <t>KR90P1Z4EMEXBD521</t>
  </si>
  <si>
    <t>KR90P1Z4EMEXB4521</t>
  </si>
  <si>
    <t>ACY96C</t>
  </si>
  <si>
    <t>MBIM1001894</t>
  </si>
  <si>
    <t>KR90P1Z4EMEXBD469</t>
  </si>
  <si>
    <t>KR90P1Z4EMEXB4469</t>
  </si>
  <si>
    <t>ACY95C</t>
  </si>
  <si>
    <t>MBIM1001816</t>
  </si>
  <si>
    <t>KR90P1Z4EMEXBD531</t>
  </si>
  <si>
    <t>KR90P1Z4EMEXB4531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</si>
</sst>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dd/mm/yyyy\ hh:mm:ss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2" fontId="0" fillId="0" borderId="0" xfId="1" applyFont="1"/>
    <xf numFmtId="1" fontId="0" fillId="0" borderId="0" xfId="0" applyNumberFormat="1"/>
  </cellXfs>
  <cellStyles count="2">
    <cellStyle name="Moneda [0]" xfId="1" builtinId="7"/>
    <cellStyle name="Normal" xfId="0" builtinId="0"/>
  </cellStyles>
  <dxfs count="12">
    <dxf>
      <numFmt numFmtId="1" formatCode="0"/>
    </dxf>
    <dxf>
      <numFmt numFmtId="164" formatCode="dd/mm/yyyy\ hh:mm:ss"/>
    </dxf>
    <dxf>
      <numFmt numFmtId="164" formatCode="dd/mm/yyyy\ hh:mm:ss"/>
    </dxf>
    <dxf>
      <numFmt numFmtId="164" formatCode="dd/mm/yyyy\ hh:mm:ss"/>
    </dxf>
    <dxf>
      <numFmt numFmtId="164" formatCode="dd/mm/yyyy\ hh:mm:ss"/>
    </dxf>
    <dxf>
      <numFmt numFmtId="164" formatCode="dd/mm/yyyy\ hh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Q22" totalsRowCount="1">
  <autoFilter ref="A1:AQ21" xr:uid="{00000000-0009-0000-0100-000001000000}"/>
  <tableColumns count="43">
    <tableColumn id="1" xr3:uid="{00000000-0010-0000-0000-000001000000}" name="Código Clase Soat"/>
    <tableColumn id="2" xr3:uid="{00000000-0010-0000-0000-000002000000}" name="Código Clase Ministerio"/>
    <tableColumn id="3" xr3:uid="{00000000-0010-0000-0000-000003000000}" name="Cilindraje"/>
    <tableColumn id="4" xr3:uid="{00000000-0010-0000-0000-000004000000}" name="Modelo"/>
    <tableColumn id="5" xr3:uid="{00000000-0010-0000-0000-000005000000}" name="Placa"/>
    <tableColumn id="6" xr3:uid="{00000000-0010-0000-0000-000006000000}" name="Código Marca"/>
    <tableColumn id="7" xr3:uid="{00000000-0010-0000-0000-000007000000}" name="Código Linea"/>
    <tableColumn id="8" xr3:uid="{00000000-0010-0000-0000-000008000000}" name="Motor"/>
    <tableColumn id="9" xr3:uid="{00000000-0010-0000-0000-000009000000}" name="Chasis"/>
    <tableColumn id="10" xr3:uid="{00000000-0010-0000-0000-00000A000000}" name="VIN"/>
    <tableColumn id="11" xr3:uid="{00000000-0010-0000-0000-00000B000000}" name="Pasajeros"/>
    <tableColumn id="12" xr3:uid="{00000000-0010-0000-0000-00000C000000}" name="Capacidad Tonelaje"/>
    <tableColumn id="13" xr3:uid="{00000000-0010-0000-0000-00000D000000}" name="Código Tipo Servicio"/>
    <tableColumn id="14" xr3:uid="{00000000-0010-0000-0000-00000E000000}" name="Prima Neta" totalsRowDxfId="11" dataCellStyle="Moneda [0]" totalsRowCellStyle="Moneda [0]"/>
    <tableColumn id="15" xr3:uid="{00000000-0010-0000-0000-00000F000000}" name="Fonsat" totalsRowDxfId="10" dataCellStyle="Moneda [0]" totalsRowCellStyle="Moneda [0]"/>
    <tableColumn id="16" xr3:uid="{00000000-0010-0000-0000-000010000000}" name="Fonvial" totalsRowDxfId="9" dataCellStyle="Moneda [0]" totalsRowCellStyle="Moneda [0]"/>
    <tableColumn id="17" xr3:uid="{00000000-0010-0000-0000-000011000000}" name="Contribución" totalsRowDxfId="8" dataCellStyle="Moneda [0]" totalsRowCellStyle="Moneda [0]"/>
    <tableColumn id="18" xr3:uid="{00000000-0010-0000-0000-000012000000}" name="Runt" totalsRowDxfId="7" dataCellStyle="Moneda [0]" totalsRowCellStyle="Moneda [0]"/>
    <tableColumn id="19" xr3:uid="{00000000-0010-0000-0000-000013000000}" name="Total a Pagar" totalsRowFunction="sum" totalsRowDxfId="6" dataCellStyle="Moneda [0]" totalsRowCellStyle="Moneda [0]"/>
    <tableColumn id="20" xr3:uid="{00000000-0010-0000-0000-000014000000}" name="Número de Póliza" dataDxfId="0"/>
    <tableColumn id="21" xr3:uid="{00000000-0010-0000-0000-000015000000}" name="Número de Certificado"/>
    <tableColumn id="22" xr3:uid="{00000000-0010-0000-0000-000016000000}" name="Número Solicitud"/>
    <tableColumn id="23" xr3:uid="{00000000-0010-0000-0000-000017000000}" name="Nombre del Archivo"/>
    <tableColumn id="24" xr3:uid="{00000000-0010-0000-0000-000018000000}" name="Código Grupo"/>
    <tableColumn id="25" xr3:uid="{00000000-0010-0000-0000-000019000000}" name="Nombre de Agrupador"/>
    <tableColumn id="26" xr3:uid="{00000000-0010-0000-0000-00001A000000}" name="Nombre de Tomador"/>
    <tableColumn id="27" xr3:uid="{00000000-0010-0000-0000-00001B000000}" name="Fecha Vigencia Desde" totalsRowDxfId="5"/>
    <tableColumn id="28" xr3:uid="{00000000-0010-0000-0000-00001C000000}" name="Fecha Vigencia Hasta" totalsRowDxfId="4"/>
    <tableColumn id="29" xr3:uid="{00000000-0010-0000-0000-00001D000000}" name="Fecha de Cotización" totalsRowDxfId="3"/>
    <tableColumn id="30" xr3:uid="{00000000-0010-0000-0000-00001E000000}" name="Fecha de Expedición de la Póliza" totalsRowDxfId="2"/>
    <tableColumn id="31" xr3:uid="{00000000-0010-0000-0000-00001F000000}" name="Fecha de Impresión de Pólizas" totalsRowDxfId="1"/>
    <tableColumn id="32" xr3:uid="{00000000-0010-0000-0000-000020000000}" name="Código Tarifa"/>
    <tableColumn id="33" xr3:uid="{00000000-0010-0000-0000-000021000000}" name="Clave Sucursal"/>
    <tableColumn id="34" xr3:uid="{00000000-0010-0000-0000-000022000000}" name="Vehículo Clásico"/>
    <tableColumn id="35" xr3:uid="{00000000-0010-0000-0000-000023000000}" name="Porcentaje Descuento Tarifa"/>
    <tableColumn id="36" xr3:uid="{00000000-0010-0000-0000-000024000000}" name="Valor Descuento Tarifa"/>
    <tableColumn id="37" xr3:uid="{00000000-0010-0000-0000-000025000000}" name="Porcentaje de Comision del Negocio"/>
    <tableColumn id="38" xr3:uid="{00000000-0010-0000-0000-000026000000}" name="Valor Comisión del Negocio"/>
    <tableColumn id="39" xr3:uid="{00000000-0010-0000-0000-000027000000}" name="Porcentaje de Participación Intermediarios"/>
    <tableColumn id="40" xr3:uid="{00000000-0010-0000-0000-000028000000}" name="Valor de Participación de Intermediarios"/>
    <tableColumn id="41" xr3:uid="{00000000-0010-0000-0000-000029000000}" name="Número de Factura"/>
    <tableColumn id="42" xr3:uid="{00000000-0010-0000-0000-00002A000000}" name="Número de Nota de Crédito"/>
    <tableColumn id="43" xr3:uid="{00000000-0010-0000-0000-00002B000000}" name="Código Asegurado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2"/>
  <sheetViews>
    <sheetView tabSelected="1" topLeftCell="M1" workbookViewId="0">
      <selection activeCell="T7" sqref="T7"/>
    </sheetView>
  </sheetViews>
  <sheetFormatPr baseColWidth="10" defaultColWidth="8.7265625" defaultRowHeight="14.5"/>
  <cols>
    <col min="1" max="1" width="18.90625" customWidth="1"/>
    <col min="2" max="2" width="26.1796875" customWidth="1"/>
    <col min="3" max="3" width="18.36328125" customWidth="1"/>
    <col min="4" max="4" width="14" customWidth="1"/>
    <col min="5" max="5" width="15.26953125" customWidth="1"/>
    <col min="6" max="6" width="17.54296875" customWidth="1"/>
    <col min="7" max="7" width="21.1796875" customWidth="1"/>
    <col min="8" max="8" width="16.453125" customWidth="1"/>
    <col min="9" max="9" width="21.08984375" customWidth="1"/>
    <col min="10" max="10" width="20.81640625" customWidth="1"/>
    <col min="11" max="11" width="20" customWidth="1"/>
    <col min="12" max="12" width="15.36328125" customWidth="1"/>
    <col min="13" max="13" width="22.81640625" customWidth="1"/>
    <col min="14" max="14" width="24.6328125" customWidth="1"/>
    <col min="15" max="15" width="14" customWidth="1"/>
    <col min="16" max="16" width="14.36328125" customWidth="1"/>
    <col min="17" max="17" width="19.6328125" customWidth="1"/>
    <col min="18" max="18" width="20.36328125" customWidth="1"/>
    <col min="19" max="19" width="16.26953125" bestFit="1" customWidth="1"/>
    <col min="20" max="20" width="24.54296875" customWidth="1"/>
    <col min="21" max="21" width="20" customWidth="1"/>
    <col min="22" max="22" width="19.453125" customWidth="1"/>
    <col min="23" max="23" width="22.7265625" customWidth="1"/>
    <col min="24" max="24" width="15.453125" customWidth="1"/>
    <col min="25" max="26" width="67.26953125" customWidth="1"/>
    <col min="27" max="27" width="24.7265625" style="1" customWidth="1"/>
    <col min="28" max="29" width="23.7265625" style="1" customWidth="1"/>
    <col min="30" max="30" width="22.26953125" style="1" customWidth="1"/>
    <col min="31" max="31" width="17.1796875" style="1" customWidth="1"/>
    <col min="32" max="32" width="12.81640625" customWidth="1"/>
    <col min="33" max="34" width="15.81640625" customWidth="1"/>
    <col min="35" max="35" width="21.26953125" customWidth="1"/>
    <col min="36" max="36" width="16.36328125" customWidth="1"/>
    <col min="37" max="37" width="24.26953125" customWidth="1"/>
    <col min="38" max="38" width="19.26953125" customWidth="1"/>
    <col min="39" max="39" width="77.26953125" customWidth="1"/>
    <col min="40" max="40" width="76.1796875" customWidth="1"/>
    <col min="41" max="41" width="17.1796875" customWidth="1"/>
    <col min="42" max="42" width="20.54296875" customWidth="1"/>
    <col min="43" max="43" width="16.26953125" customWidth="1"/>
  </cols>
  <sheetData>
    <row r="1" spans="1:4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</row>
    <row r="2" spans="1:43">
      <c r="A2" t="s">
        <v>43</v>
      </c>
      <c r="B2" t="s">
        <v>44</v>
      </c>
      <c r="C2">
        <v>10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>
        <v>2</v>
      </c>
      <c r="L2">
        <v>0</v>
      </c>
      <c r="M2" t="s">
        <v>52</v>
      </c>
      <c r="N2" s="4">
        <v>226316</v>
      </c>
      <c r="O2" s="4">
        <v>24957</v>
      </c>
      <c r="P2" s="4">
        <v>7881</v>
      </c>
      <c r="Q2" s="4">
        <v>136600</v>
      </c>
      <c r="R2" s="4">
        <v>2100</v>
      </c>
      <c r="S2" s="4">
        <v>365016</v>
      </c>
      <c r="T2" s="5">
        <v>7008004253669000</v>
      </c>
      <c r="U2">
        <v>0</v>
      </c>
      <c r="V2">
        <v>14503</v>
      </c>
      <c r="W2" t="s">
        <v>53</v>
      </c>
      <c r="X2" t="s">
        <v>54</v>
      </c>
      <c r="Y2" t="s">
        <v>55</v>
      </c>
      <c r="Z2" t="s">
        <v>55</v>
      </c>
      <c r="AA2" s="1">
        <v>45353</v>
      </c>
      <c r="AB2" s="1">
        <v>45991.999305555597</v>
      </c>
      <c r="AC2" s="1">
        <v>45327.626182372704</v>
      </c>
      <c r="AD2" s="1">
        <v>45327.688793668996</v>
      </c>
      <c r="AE2" s="1">
        <v>45327.688793668996</v>
      </c>
      <c r="AF2" t="s">
        <v>56</v>
      </c>
      <c r="AG2" t="s">
        <v>57</v>
      </c>
      <c r="AH2" t="s">
        <v>58</v>
      </c>
      <c r="AI2">
        <v>4.4000000000000004</v>
      </c>
      <c r="AJ2">
        <v>10114</v>
      </c>
      <c r="AK2">
        <v>2</v>
      </c>
      <c r="AL2">
        <v>4597.24</v>
      </c>
      <c r="AM2" t="s">
        <v>59</v>
      </c>
      <c r="AN2" t="s">
        <v>60</v>
      </c>
      <c r="AO2" t="s">
        <v>61</v>
      </c>
      <c r="AP2" t="s">
        <v>62</v>
      </c>
      <c r="AQ2" t="s">
        <v>63</v>
      </c>
    </row>
    <row r="3" spans="1:43">
      <c r="A3" t="s">
        <v>43</v>
      </c>
      <c r="B3" t="s">
        <v>44</v>
      </c>
      <c r="C3">
        <v>10</v>
      </c>
      <c r="D3" t="s">
        <v>45</v>
      </c>
      <c r="E3" t="s">
        <v>64</v>
      </c>
      <c r="F3" t="s">
        <v>47</v>
      </c>
      <c r="G3" t="s">
        <v>48</v>
      </c>
      <c r="H3" t="s">
        <v>65</v>
      </c>
      <c r="I3" t="s">
        <v>66</v>
      </c>
      <c r="J3" t="s">
        <v>67</v>
      </c>
      <c r="K3">
        <v>2</v>
      </c>
      <c r="L3">
        <v>0</v>
      </c>
      <c r="M3" t="s">
        <v>52</v>
      </c>
      <c r="N3" s="4">
        <v>226316</v>
      </c>
      <c r="O3" s="4">
        <v>24957</v>
      </c>
      <c r="P3" s="4">
        <v>7881</v>
      </c>
      <c r="Q3" s="4">
        <v>136600</v>
      </c>
      <c r="R3" s="4">
        <v>2100</v>
      </c>
      <c r="S3" s="4">
        <v>365016</v>
      </c>
      <c r="T3" s="5">
        <v>7008004253670000</v>
      </c>
      <c r="U3">
        <v>0</v>
      </c>
      <c r="V3">
        <v>14503</v>
      </c>
      <c r="W3" t="s">
        <v>53</v>
      </c>
      <c r="X3" t="s">
        <v>54</v>
      </c>
      <c r="Y3" t="s">
        <v>55</v>
      </c>
      <c r="Z3" t="s">
        <v>55</v>
      </c>
      <c r="AA3" s="1">
        <v>45353</v>
      </c>
      <c r="AB3" s="1">
        <v>45991.999305555597</v>
      </c>
      <c r="AC3" s="1">
        <v>45327.626182372704</v>
      </c>
      <c r="AD3" s="1">
        <v>45327.688827118101</v>
      </c>
      <c r="AE3" s="1">
        <v>45327.688827118101</v>
      </c>
      <c r="AF3" t="s">
        <v>56</v>
      </c>
      <c r="AG3" t="s">
        <v>57</v>
      </c>
      <c r="AH3" t="s">
        <v>58</v>
      </c>
      <c r="AI3">
        <v>4.4000000000000004</v>
      </c>
      <c r="AJ3">
        <v>10114</v>
      </c>
      <c r="AK3">
        <v>2</v>
      </c>
      <c r="AL3">
        <v>4597.24</v>
      </c>
      <c r="AM3" t="s">
        <v>59</v>
      </c>
      <c r="AN3" t="s">
        <v>60</v>
      </c>
      <c r="AO3" t="s">
        <v>68</v>
      </c>
      <c r="AP3" t="s">
        <v>62</v>
      </c>
      <c r="AQ3" t="s">
        <v>63</v>
      </c>
    </row>
    <row r="4" spans="1:43">
      <c r="A4" t="s">
        <v>43</v>
      </c>
      <c r="B4" t="s">
        <v>44</v>
      </c>
      <c r="C4">
        <v>10</v>
      </c>
      <c r="D4" t="s">
        <v>45</v>
      </c>
      <c r="E4" t="s">
        <v>69</v>
      </c>
      <c r="F4" t="s">
        <v>47</v>
      </c>
      <c r="G4" t="s">
        <v>48</v>
      </c>
      <c r="H4" t="s">
        <v>70</v>
      </c>
      <c r="I4" t="s">
        <v>71</v>
      </c>
      <c r="J4" t="s">
        <v>72</v>
      </c>
      <c r="K4">
        <v>2</v>
      </c>
      <c r="L4">
        <v>0</v>
      </c>
      <c r="M4" t="s">
        <v>52</v>
      </c>
      <c r="N4" s="4">
        <v>226316</v>
      </c>
      <c r="O4" s="4">
        <v>24957</v>
      </c>
      <c r="P4" s="4">
        <v>7881</v>
      </c>
      <c r="Q4" s="4">
        <v>136600</v>
      </c>
      <c r="R4" s="4">
        <v>2100</v>
      </c>
      <c r="S4" s="4">
        <v>365016</v>
      </c>
      <c r="T4" s="5">
        <v>7008004253671000</v>
      </c>
      <c r="U4">
        <v>0</v>
      </c>
      <c r="V4">
        <v>14503</v>
      </c>
      <c r="W4" t="s">
        <v>53</v>
      </c>
      <c r="X4" t="s">
        <v>54</v>
      </c>
      <c r="Y4" t="s">
        <v>55</v>
      </c>
      <c r="Z4" t="s">
        <v>55</v>
      </c>
      <c r="AA4" s="1">
        <v>45353</v>
      </c>
      <c r="AB4" s="1">
        <v>45991.999305555597</v>
      </c>
      <c r="AC4" s="1">
        <v>45327.626182372704</v>
      </c>
      <c r="AD4" s="1">
        <v>45327.688861493101</v>
      </c>
      <c r="AE4" s="1">
        <v>45327.688861493101</v>
      </c>
      <c r="AF4" t="s">
        <v>56</v>
      </c>
      <c r="AG4" t="s">
        <v>57</v>
      </c>
      <c r="AH4" t="s">
        <v>58</v>
      </c>
      <c r="AI4">
        <v>4.4000000000000004</v>
      </c>
      <c r="AJ4">
        <v>10114</v>
      </c>
      <c r="AK4">
        <v>2</v>
      </c>
      <c r="AL4">
        <v>4597.24</v>
      </c>
      <c r="AM4" t="s">
        <v>59</v>
      </c>
      <c r="AN4" t="s">
        <v>60</v>
      </c>
      <c r="AO4" t="s">
        <v>73</v>
      </c>
      <c r="AP4" t="s">
        <v>62</v>
      </c>
      <c r="AQ4" t="s">
        <v>63</v>
      </c>
    </row>
    <row r="5" spans="1:43">
      <c r="A5" t="s">
        <v>43</v>
      </c>
      <c r="B5" t="s">
        <v>44</v>
      </c>
      <c r="C5">
        <v>10</v>
      </c>
      <c r="D5" t="s">
        <v>45</v>
      </c>
      <c r="E5" t="s">
        <v>74</v>
      </c>
      <c r="F5" t="s">
        <v>47</v>
      </c>
      <c r="G5" t="s">
        <v>48</v>
      </c>
      <c r="H5" t="s">
        <v>75</v>
      </c>
      <c r="I5" t="s">
        <v>76</v>
      </c>
      <c r="J5" t="s">
        <v>77</v>
      </c>
      <c r="K5">
        <v>2</v>
      </c>
      <c r="L5">
        <v>0</v>
      </c>
      <c r="M5" t="s">
        <v>52</v>
      </c>
      <c r="N5" s="4">
        <v>226316</v>
      </c>
      <c r="O5" s="4">
        <v>24957</v>
      </c>
      <c r="P5" s="4">
        <v>7881</v>
      </c>
      <c r="Q5" s="4">
        <v>136600</v>
      </c>
      <c r="R5" s="4">
        <v>2100</v>
      </c>
      <c r="S5" s="4">
        <v>365016</v>
      </c>
      <c r="T5" s="5">
        <v>7008004253672000</v>
      </c>
      <c r="U5">
        <v>0</v>
      </c>
      <c r="V5">
        <v>14503</v>
      </c>
      <c r="W5" t="s">
        <v>53</v>
      </c>
      <c r="X5" t="s">
        <v>54</v>
      </c>
      <c r="Y5" t="s">
        <v>55</v>
      </c>
      <c r="Z5" t="s">
        <v>55</v>
      </c>
      <c r="AA5" s="1">
        <v>45353</v>
      </c>
      <c r="AB5" s="1">
        <v>45991.999305555597</v>
      </c>
      <c r="AC5" s="1">
        <v>45327.626182372704</v>
      </c>
      <c r="AD5" s="1">
        <v>45327.688893865699</v>
      </c>
      <c r="AE5" s="1">
        <v>45327.688893865699</v>
      </c>
      <c r="AF5" t="s">
        <v>56</v>
      </c>
      <c r="AG5" t="s">
        <v>57</v>
      </c>
      <c r="AH5" t="s">
        <v>58</v>
      </c>
      <c r="AI5">
        <v>4.4000000000000004</v>
      </c>
      <c r="AJ5">
        <v>10114</v>
      </c>
      <c r="AK5">
        <v>2</v>
      </c>
      <c r="AL5">
        <v>4597.24</v>
      </c>
      <c r="AM5" t="s">
        <v>59</v>
      </c>
      <c r="AN5" t="s">
        <v>60</v>
      </c>
      <c r="AO5" t="s">
        <v>78</v>
      </c>
      <c r="AP5" t="s">
        <v>62</v>
      </c>
      <c r="AQ5" t="s">
        <v>63</v>
      </c>
    </row>
    <row r="6" spans="1:43">
      <c r="A6" t="s">
        <v>43</v>
      </c>
      <c r="B6" t="s">
        <v>44</v>
      </c>
      <c r="C6">
        <v>10</v>
      </c>
      <c r="D6" t="s">
        <v>45</v>
      </c>
      <c r="E6" t="s">
        <v>79</v>
      </c>
      <c r="F6" t="s">
        <v>47</v>
      </c>
      <c r="G6" t="s">
        <v>48</v>
      </c>
      <c r="H6" t="s">
        <v>80</v>
      </c>
      <c r="I6" t="s">
        <v>81</v>
      </c>
      <c r="J6" t="s">
        <v>82</v>
      </c>
      <c r="K6">
        <v>2</v>
      </c>
      <c r="L6">
        <v>0</v>
      </c>
      <c r="M6" t="s">
        <v>52</v>
      </c>
      <c r="N6" s="4">
        <v>226316</v>
      </c>
      <c r="O6" s="4">
        <v>24957</v>
      </c>
      <c r="P6" s="4">
        <v>7881</v>
      </c>
      <c r="Q6" s="4">
        <v>136600</v>
      </c>
      <c r="R6" s="4">
        <v>2100</v>
      </c>
      <c r="S6" s="4">
        <v>365016</v>
      </c>
      <c r="T6" s="5">
        <v>7008004253673000</v>
      </c>
      <c r="U6">
        <v>0</v>
      </c>
      <c r="V6">
        <v>14503</v>
      </c>
      <c r="W6" t="s">
        <v>53</v>
      </c>
      <c r="X6" t="s">
        <v>54</v>
      </c>
      <c r="Y6" t="s">
        <v>55</v>
      </c>
      <c r="Z6" t="s">
        <v>55</v>
      </c>
      <c r="AA6" s="1">
        <v>45353</v>
      </c>
      <c r="AB6" s="1">
        <v>45991.999305555597</v>
      </c>
      <c r="AC6" s="1">
        <v>45327.626182372704</v>
      </c>
      <c r="AD6" s="1">
        <v>45327.688927511597</v>
      </c>
      <c r="AE6" s="1">
        <v>45327.688927511597</v>
      </c>
      <c r="AF6" t="s">
        <v>56</v>
      </c>
      <c r="AG6" t="s">
        <v>57</v>
      </c>
      <c r="AH6" t="s">
        <v>58</v>
      </c>
      <c r="AI6">
        <v>4.4000000000000004</v>
      </c>
      <c r="AJ6">
        <v>10114</v>
      </c>
      <c r="AK6">
        <v>2</v>
      </c>
      <c r="AL6">
        <v>4597.24</v>
      </c>
      <c r="AM6" t="s">
        <v>59</v>
      </c>
      <c r="AN6" t="s">
        <v>60</v>
      </c>
      <c r="AO6" t="s">
        <v>83</v>
      </c>
      <c r="AP6" t="s">
        <v>62</v>
      </c>
      <c r="AQ6" t="s">
        <v>63</v>
      </c>
    </row>
    <row r="7" spans="1:43">
      <c r="A7" t="s">
        <v>43</v>
      </c>
      <c r="B7" t="s">
        <v>44</v>
      </c>
      <c r="C7">
        <v>10</v>
      </c>
      <c r="D7" t="s">
        <v>45</v>
      </c>
      <c r="E7" t="s">
        <v>84</v>
      </c>
      <c r="F7" t="s">
        <v>47</v>
      </c>
      <c r="G7" t="s">
        <v>48</v>
      </c>
      <c r="H7" t="s">
        <v>85</v>
      </c>
      <c r="I7" t="s">
        <v>86</v>
      </c>
      <c r="J7" t="s">
        <v>87</v>
      </c>
      <c r="K7">
        <v>2</v>
      </c>
      <c r="L7">
        <v>0</v>
      </c>
      <c r="M7" t="s">
        <v>52</v>
      </c>
      <c r="N7" s="4">
        <v>226316</v>
      </c>
      <c r="O7" s="4">
        <v>24957</v>
      </c>
      <c r="P7" s="4">
        <v>7881</v>
      </c>
      <c r="Q7" s="4">
        <v>136600</v>
      </c>
      <c r="R7" s="4">
        <v>2100</v>
      </c>
      <c r="S7" s="4">
        <v>365016</v>
      </c>
      <c r="T7" s="5">
        <v>7008004253674000</v>
      </c>
      <c r="U7">
        <v>0</v>
      </c>
      <c r="V7">
        <v>14503</v>
      </c>
      <c r="W7" t="s">
        <v>53</v>
      </c>
      <c r="X7" t="s">
        <v>54</v>
      </c>
      <c r="Y7" t="s">
        <v>55</v>
      </c>
      <c r="Z7" t="s">
        <v>55</v>
      </c>
      <c r="AA7" s="1">
        <v>45353</v>
      </c>
      <c r="AB7" s="1">
        <v>45991.999305555597</v>
      </c>
      <c r="AC7" s="1">
        <v>45327.626182372704</v>
      </c>
      <c r="AD7" s="1">
        <v>45327.688963113404</v>
      </c>
      <c r="AE7" s="1">
        <v>45327.688963113404</v>
      </c>
      <c r="AF7" t="s">
        <v>56</v>
      </c>
      <c r="AG7" t="s">
        <v>57</v>
      </c>
      <c r="AH7" t="s">
        <v>58</v>
      </c>
      <c r="AI7">
        <v>4.4000000000000004</v>
      </c>
      <c r="AJ7">
        <v>10114</v>
      </c>
      <c r="AK7">
        <v>2</v>
      </c>
      <c r="AL7">
        <v>4597.24</v>
      </c>
      <c r="AM7" t="s">
        <v>59</v>
      </c>
      <c r="AN7" t="s">
        <v>60</v>
      </c>
      <c r="AO7" t="s">
        <v>88</v>
      </c>
      <c r="AP7" t="s">
        <v>62</v>
      </c>
      <c r="AQ7" t="s">
        <v>63</v>
      </c>
    </row>
    <row r="8" spans="1:43">
      <c r="A8" t="s">
        <v>43</v>
      </c>
      <c r="B8" t="s">
        <v>44</v>
      </c>
      <c r="C8">
        <v>10</v>
      </c>
      <c r="D8" t="s">
        <v>45</v>
      </c>
      <c r="E8" t="s">
        <v>89</v>
      </c>
      <c r="F8" t="s">
        <v>47</v>
      </c>
      <c r="G8" t="s">
        <v>48</v>
      </c>
      <c r="H8" t="s">
        <v>90</v>
      </c>
      <c r="I8" t="s">
        <v>91</v>
      </c>
      <c r="J8" t="s">
        <v>92</v>
      </c>
      <c r="K8">
        <v>2</v>
      </c>
      <c r="L8">
        <v>0</v>
      </c>
      <c r="M8" t="s">
        <v>52</v>
      </c>
      <c r="N8" s="4">
        <v>226316</v>
      </c>
      <c r="O8" s="4">
        <v>24957</v>
      </c>
      <c r="P8" s="4">
        <v>7881</v>
      </c>
      <c r="Q8" s="4">
        <v>136600</v>
      </c>
      <c r="R8" s="4">
        <v>2100</v>
      </c>
      <c r="S8" s="4">
        <v>365016</v>
      </c>
      <c r="T8" s="5">
        <v>7008004253675000</v>
      </c>
      <c r="U8">
        <v>0</v>
      </c>
      <c r="V8">
        <v>14503</v>
      </c>
      <c r="W8" t="s">
        <v>53</v>
      </c>
      <c r="X8" t="s">
        <v>54</v>
      </c>
      <c r="Y8" t="s">
        <v>55</v>
      </c>
      <c r="Z8" t="s">
        <v>55</v>
      </c>
      <c r="AA8" s="1">
        <v>45353</v>
      </c>
      <c r="AB8" s="1">
        <v>45991.999305555597</v>
      </c>
      <c r="AC8" s="1">
        <v>45327.626182372704</v>
      </c>
      <c r="AD8" s="1">
        <v>45327.689001655097</v>
      </c>
      <c r="AE8" s="1">
        <v>45327.689001655097</v>
      </c>
      <c r="AF8" t="s">
        <v>56</v>
      </c>
      <c r="AG8" t="s">
        <v>57</v>
      </c>
      <c r="AH8" t="s">
        <v>58</v>
      </c>
      <c r="AI8">
        <v>4.4000000000000004</v>
      </c>
      <c r="AJ8">
        <v>10114</v>
      </c>
      <c r="AK8">
        <v>2</v>
      </c>
      <c r="AL8">
        <v>4597.24</v>
      </c>
      <c r="AM8" t="s">
        <v>59</v>
      </c>
      <c r="AN8" t="s">
        <v>60</v>
      </c>
      <c r="AO8" t="s">
        <v>93</v>
      </c>
      <c r="AP8" t="s">
        <v>62</v>
      </c>
      <c r="AQ8" t="s">
        <v>63</v>
      </c>
    </row>
    <row r="9" spans="1:43">
      <c r="A9" t="s">
        <v>43</v>
      </c>
      <c r="B9" t="s">
        <v>44</v>
      </c>
      <c r="C9">
        <v>10</v>
      </c>
      <c r="D9" t="s">
        <v>45</v>
      </c>
      <c r="E9" t="s">
        <v>94</v>
      </c>
      <c r="F9" t="s">
        <v>47</v>
      </c>
      <c r="G9" t="s">
        <v>48</v>
      </c>
      <c r="H9" t="s">
        <v>95</v>
      </c>
      <c r="I9" t="s">
        <v>96</v>
      </c>
      <c r="J9" t="s">
        <v>97</v>
      </c>
      <c r="K9">
        <v>2</v>
      </c>
      <c r="L9">
        <v>0</v>
      </c>
      <c r="M9" t="s">
        <v>52</v>
      </c>
      <c r="N9" s="4">
        <v>226316</v>
      </c>
      <c r="O9" s="4">
        <v>24957</v>
      </c>
      <c r="P9" s="4">
        <v>7881</v>
      </c>
      <c r="Q9" s="4">
        <v>136600</v>
      </c>
      <c r="R9" s="4">
        <v>2100</v>
      </c>
      <c r="S9" s="4">
        <v>365016</v>
      </c>
      <c r="T9" s="5">
        <v>7008004253676000</v>
      </c>
      <c r="U9">
        <v>0</v>
      </c>
      <c r="V9">
        <v>14503</v>
      </c>
      <c r="W9" t="s">
        <v>53</v>
      </c>
      <c r="X9" t="s">
        <v>54</v>
      </c>
      <c r="Y9" t="s">
        <v>55</v>
      </c>
      <c r="Z9" t="s">
        <v>55</v>
      </c>
      <c r="AA9" s="1">
        <v>45353</v>
      </c>
      <c r="AB9" s="1">
        <v>45991.999305555597</v>
      </c>
      <c r="AC9" s="1">
        <v>45327.626182372704</v>
      </c>
      <c r="AD9" s="1">
        <v>45327.6890347222</v>
      </c>
      <c r="AE9" s="1">
        <v>45327.6890347222</v>
      </c>
      <c r="AF9" t="s">
        <v>56</v>
      </c>
      <c r="AG9" t="s">
        <v>57</v>
      </c>
      <c r="AH9" t="s">
        <v>58</v>
      </c>
      <c r="AI9">
        <v>4.4000000000000004</v>
      </c>
      <c r="AJ9">
        <v>10114</v>
      </c>
      <c r="AK9">
        <v>2</v>
      </c>
      <c r="AL9">
        <v>4597.24</v>
      </c>
      <c r="AM9" t="s">
        <v>59</v>
      </c>
      <c r="AN9" t="s">
        <v>60</v>
      </c>
      <c r="AO9" t="s">
        <v>98</v>
      </c>
      <c r="AP9" t="s">
        <v>62</v>
      </c>
      <c r="AQ9" t="s">
        <v>63</v>
      </c>
    </row>
    <row r="10" spans="1:43">
      <c r="A10" t="s">
        <v>43</v>
      </c>
      <c r="B10" t="s">
        <v>44</v>
      </c>
      <c r="C10">
        <v>10</v>
      </c>
      <c r="D10" t="s">
        <v>45</v>
      </c>
      <c r="E10" t="s">
        <v>99</v>
      </c>
      <c r="F10" t="s">
        <v>47</v>
      </c>
      <c r="G10" t="s">
        <v>48</v>
      </c>
      <c r="H10" t="s">
        <v>100</v>
      </c>
      <c r="I10" t="s">
        <v>101</v>
      </c>
      <c r="J10" t="s">
        <v>102</v>
      </c>
      <c r="K10">
        <v>2</v>
      </c>
      <c r="L10">
        <v>0</v>
      </c>
      <c r="M10" t="s">
        <v>52</v>
      </c>
      <c r="N10" s="4">
        <v>226316</v>
      </c>
      <c r="O10" s="4">
        <v>24957</v>
      </c>
      <c r="P10" s="4">
        <v>7881</v>
      </c>
      <c r="Q10" s="4">
        <v>136600</v>
      </c>
      <c r="R10" s="4">
        <v>2100</v>
      </c>
      <c r="S10" s="4">
        <v>365016</v>
      </c>
      <c r="T10" s="5">
        <v>7008004253677000</v>
      </c>
      <c r="U10">
        <v>0</v>
      </c>
      <c r="V10">
        <v>14503</v>
      </c>
      <c r="W10" t="s">
        <v>53</v>
      </c>
      <c r="X10" t="s">
        <v>54</v>
      </c>
      <c r="Y10" t="s">
        <v>55</v>
      </c>
      <c r="Z10" t="s">
        <v>55</v>
      </c>
      <c r="AA10" s="1">
        <v>45353</v>
      </c>
      <c r="AB10" s="1">
        <v>45991.999305555597</v>
      </c>
      <c r="AC10" s="1">
        <v>45327.626182372704</v>
      </c>
      <c r="AD10" s="1">
        <v>45327.689068749998</v>
      </c>
      <c r="AE10" s="1">
        <v>45327.689068749998</v>
      </c>
      <c r="AF10" t="s">
        <v>56</v>
      </c>
      <c r="AG10" t="s">
        <v>57</v>
      </c>
      <c r="AH10" t="s">
        <v>58</v>
      </c>
      <c r="AI10">
        <v>4.4000000000000004</v>
      </c>
      <c r="AJ10">
        <v>10114</v>
      </c>
      <c r="AK10">
        <v>2</v>
      </c>
      <c r="AL10">
        <v>4597.24</v>
      </c>
      <c r="AM10" t="s">
        <v>59</v>
      </c>
      <c r="AN10" t="s">
        <v>60</v>
      </c>
      <c r="AO10" t="s">
        <v>103</v>
      </c>
      <c r="AP10" t="s">
        <v>62</v>
      </c>
      <c r="AQ10" t="s">
        <v>63</v>
      </c>
    </row>
    <row r="11" spans="1:43">
      <c r="A11" t="s">
        <v>43</v>
      </c>
      <c r="B11" t="s">
        <v>44</v>
      </c>
      <c r="C11">
        <v>10</v>
      </c>
      <c r="D11" t="s">
        <v>45</v>
      </c>
      <c r="E11" t="s">
        <v>104</v>
      </c>
      <c r="F11" t="s">
        <v>47</v>
      </c>
      <c r="G11" t="s">
        <v>48</v>
      </c>
      <c r="H11" t="s">
        <v>105</v>
      </c>
      <c r="I11" t="s">
        <v>106</v>
      </c>
      <c r="J11" t="s">
        <v>107</v>
      </c>
      <c r="K11">
        <v>2</v>
      </c>
      <c r="L11">
        <v>0</v>
      </c>
      <c r="M11" t="s">
        <v>52</v>
      </c>
      <c r="N11" s="4">
        <v>226316</v>
      </c>
      <c r="O11" s="4">
        <v>24957</v>
      </c>
      <c r="P11" s="4">
        <v>7881</v>
      </c>
      <c r="Q11" s="4">
        <v>136600</v>
      </c>
      <c r="R11" s="4">
        <v>2100</v>
      </c>
      <c r="S11" s="4">
        <v>365016</v>
      </c>
      <c r="T11" s="5">
        <v>7008004253678000</v>
      </c>
      <c r="U11">
        <v>0</v>
      </c>
      <c r="V11">
        <v>14503</v>
      </c>
      <c r="W11" t="s">
        <v>53</v>
      </c>
      <c r="X11" t="s">
        <v>54</v>
      </c>
      <c r="Y11" t="s">
        <v>55</v>
      </c>
      <c r="Z11" t="s">
        <v>55</v>
      </c>
      <c r="AA11" s="1">
        <v>45353</v>
      </c>
      <c r="AB11" s="1">
        <v>45991.999305555597</v>
      </c>
      <c r="AC11" s="1">
        <v>45327.626182372704</v>
      </c>
      <c r="AD11" s="1">
        <v>45327.689106516198</v>
      </c>
      <c r="AE11" s="1">
        <v>45327.689106516198</v>
      </c>
      <c r="AF11" t="s">
        <v>56</v>
      </c>
      <c r="AG11" t="s">
        <v>57</v>
      </c>
      <c r="AH11" t="s">
        <v>58</v>
      </c>
      <c r="AI11">
        <v>4.4000000000000004</v>
      </c>
      <c r="AJ11">
        <v>10114</v>
      </c>
      <c r="AK11">
        <v>2</v>
      </c>
      <c r="AL11">
        <v>4597.24</v>
      </c>
      <c r="AM11" t="s">
        <v>59</v>
      </c>
      <c r="AN11" t="s">
        <v>60</v>
      </c>
      <c r="AO11" t="s">
        <v>108</v>
      </c>
      <c r="AP11" t="s">
        <v>62</v>
      </c>
      <c r="AQ11" t="s">
        <v>63</v>
      </c>
    </row>
    <row r="12" spans="1:43">
      <c r="A12" t="s">
        <v>43</v>
      </c>
      <c r="B12" t="s">
        <v>44</v>
      </c>
      <c r="C12">
        <v>10</v>
      </c>
      <c r="D12" t="s">
        <v>45</v>
      </c>
      <c r="E12" t="s">
        <v>109</v>
      </c>
      <c r="F12" t="s">
        <v>47</v>
      </c>
      <c r="G12" t="s">
        <v>48</v>
      </c>
      <c r="H12" t="s">
        <v>110</v>
      </c>
      <c r="I12" t="s">
        <v>111</v>
      </c>
      <c r="J12" t="s">
        <v>112</v>
      </c>
      <c r="K12">
        <v>2</v>
      </c>
      <c r="L12">
        <v>0</v>
      </c>
      <c r="M12" t="s">
        <v>52</v>
      </c>
      <c r="N12" s="4">
        <v>226316</v>
      </c>
      <c r="O12" s="4">
        <v>24957</v>
      </c>
      <c r="P12" s="4">
        <v>7881</v>
      </c>
      <c r="Q12" s="4">
        <v>136600</v>
      </c>
      <c r="R12" s="4">
        <v>2100</v>
      </c>
      <c r="S12" s="4">
        <v>365016</v>
      </c>
      <c r="T12" s="5">
        <v>7008004253679000</v>
      </c>
      <c r="U12">
        <v>0</v>
      </c>
      <c r="V12">
        <v>14503</v>
      </c>
      <c r="W12" t="s">
        <v>53</v>
      </c>
      <c r="X12" t="s">
        <v>54</v>
      </c>
      <c r="Y12" t="s">
        <v>55</v>
      </c>
      <c r="Z12" t="s">
        <v>55</v>
      </c>
      <c r="AA12" s="1">
        <v>45353</v>
      </c>
      <c r="AB12" s="1">
        <v>45991.999305555597</v>
      </c>
      <c r="AC12" s="1">
        <v>45327.626182372704</v>
      </c>
      <c r="AD12" s="1">
        <v>45327.689135995402</v>
      </c>
      <c r="AE12" s="1">
        <v>45327.689135995402</v>
      </c>
      <c r="AF12" t="s">
        <v>56</v>
      </c>
      <c r="AG12" t="s">
        <v>57</v>
      </c>
      <c r="AH12" t="s">
        <v>58</v>
      </c>
      <c r="AI12">
        <v>4.4000000000000004</v>
      </c>
      <c r="AJ12">
        <v>10114</v>
      </c>
      <c r="AK12">
        <v>2</v>
      </c>
      <c r="AL12">
        <v>4597.24</v>
      </c>
      <c r="AM12" t="s">
        <v>59</v>
      </c>
      <c r="AN12" t="s">
        <v>60</v>
      </c>
      <c r="AO12" t="s">
        <v>113</v>
      </c>
      <c r="AP12" t="s">
        <v>62</v>
      </c>
      <c r="AQ12" t="s">
        <v>63</v>
      </c>
    </row>
    <row r="13" spans="1:43">
      <c r="A13" t="s">
        <v>43</v>
      </c>
      <c r="B13" t="s">
        <v>44</v>
      </c>
      <c r="C13">
        <v>10</v>
      </c>
      <c r="D13" t="s">
        <v>45</v>
      </c>
      <c r="E13" t="s">
        <v>114</v>
      </c>
      <c r="F13" t="s">
        <v>47</v>
      </c>
      <c r="G13" t="s">
        <v>48</v>
      </c>
      <c r="H13" t="s">
        <v>115</v>
      </c>
      <c r="I13" t="s">
        <v>116</v>
      </c>
      <c r="J13" t="s">
        <v>117</v>
      </c>
      <c r="K13">
        <v>2</v>
      </c>
      <c r="L13">
        <v>0</v>
      </c>
      <c r="M13" t="s">
        <v>52</v>
      </c>
      <c r="N13" s="4">
        <v>226316</v>
      </c>
      <c r="O13" s="4">
        <v>24957</v>
      </c>
      <c r="P13" s="4">
        <v>7881</v>
      </c>
      <c r="Q13" s="4">
        <v>136600</v>
      </c>
      <c r="R13" s="4">
        <v>2100</v>
      </c>
      <c r="S13" s="4">
        <v>365016</v>
      </c>
      <c r="T13" s="5">
        <v>7008004253680000</v>
      </c>
      <c r="U13">
        <v>0</v>
      </c>
      <c r="V13">
        <v>14503</v>
      </c>
      <c r="W13" t="s">
        <v>53</v>
      </c>
      <c r="X13" t="s">
        <v>54</v>
      </c>
      <c r="Y13" t="s">
        <v>55</v>
      </c>
      <c r="Z13" t="s">
        <v>55</v>
      </c>
      <c r="AA13" s="1">
        <v>45353</v>
      </c>
      <c r="AB13" s="1">
        <v>45991.999305555597</v>
      </c>
      <c r="AC13" s="1">
        <v>45327.626182372704</v>
      </c>
      <c r="AD13" s="1">
        <v>45327.689173067098</v>
      </c>
      <c r="AE13" s="1">
        <v>45327.689173067098</v>
      </c>
      <c r="AF13" t="s">
        <v>56</v>
      </c>
      <c r="AG13" t="s">
        <v>57</v>
      </c>
      <c r="AH13" t="s">
        <v>58</v>
      </c>
      <c r="AI13">
        <v>4.4000000000000004</v>
      </c>
      <c r="AJ13">
        <v>10114</v>
      </c>
      <c r="AK13">
        <v>2</v>
      </c>
      <c r="AL13">
        <v>4597.24</v>
      </c>
      <c r="AM13" t="s">
        <v>59</v>
      </c>
      <c r="AN13" t="s">
        <v>60</v>
      </c>
      <c r="AO13" t="s">
        <v>118</v>
      </c>
      <c r="AP13" t="s">
        <v>62</v>
      </c>
      <c r="AQ13" t="s">
        <v>63</v>
      </c>
    </row>
    <row r="14" spans="1:43">
      <c r="A14" t="s">
        <v>43</v>
      </c>
      <c r="B14" t="s">
        <v>44</v>
      </c>
      <c r="C14">
        <v>10</v>
      </c>
      <c r="D14" t="s">
        <v>45</v>
      </c>
      <c r="E14" t="s">
        <v>119</v>
      </c>
      <c r="F14" t="s">
        <v>47</v>
      </c>
      <c r="G14" t="s">
        <v>48</v>
      </c>
      <c r="H14" t="s">
        <v>120</v>
      </c>
      <c r="I14" t="s">
        <v>121</v>
      </c>
      <c r="J14" t="s">
        <v>122</v>
      </c>
      <c r="K14">
        <v>2</v>
      </c>
      <c r="L14">
        <v>0</v>
      </c>
      <c r="M14" t="s">
        <v>52</v>
      </c>
      <c r="N14" s="4">
        <v>226316</v>
      </c>
      <c r="O14" s="4">
        <v>24957</v>
      </c>
      <c r="P14" s="4">
        <v>7881</v>
      </c>
      <c r="Q14" s="4">
        <v>136600</v>
      </c>
      <c r="R14" s="4">
        <v>2100</v>
      </c>
      <c r="S14" s="4">
        <v>365016</v>
      </c>
      <c r="T14" s="5">
        <v>7008004253681000</v>
      </c>
      <c r="U14">
        <v>0</v>
      </c>
      <c r="V14">
        <v>14503</v>
      </c>
      <c r="W14" t="s">
        <v>53</v>
      </c>
      <c r="X14" t="s">
        <v>54</v>
      </c>
      <c r="Y14" t="s">
        <v>55</v>
      </c>
      <c r="Z14" t="s">
        <v>55</v>
      </c>
      <c r="AA14" s="1">
        <v>45353</v>
      </c>
      <c r="AB14" s="1">
        <v>45991.999305555597</v>
      </c>
      <c r="AC14" s="1">
        <v>45327.626182372704</v>
      </c>
      <c r="AD14" s="1">
        <v>45327.689209456003</v>
      </c>
      <c r="AE14" s="1">
        <v>45327.689209456003</v>
      </c>
      <c r="AF14" t="s">
        <v>56</v>
      </c>
      <c r="AG14" t="s">
        <v>57</v>
      </c>
      <c r="AH14" t="s">
        <v>58</v>
      </c>
      <c r="AI14">
        <v>4.4000000000000004</v>
      </c>
      <c r="AJ14">
        <v>10114</v>
      </c>
      <c r="AK14">
        <v>2</v>
      </c>
      <c r="AL14">
        <v>4597.24</v>
      </c>
      <c r="AM14" t="s">
        <v>59</v>
      </c>
      <c r="AN14" t="s">
        <v>60</v>
      </c>
      <c r="AO14" t="s">
        <v>123</v>
      </c>
      <c r="AP14" t="s">
        <v>62</v>
      </c>
      <c r="AQ14" t="s">
        <v>63</v>
      </c>
    </row>
    <row r="15" spans="1:43">
      <c r="A15" t="s">
        <v>43</v>
      </c>
      <c r="B15" t="s">
        <v>44</v>
      </c>
      <c r="C15">
        <v>10</v>
      </c>
      <c r="D15" t="s">
        <v>45</v>
      </c>
      <c r="E15" t="s">
        <v>124</v>
      </c>
      <c r="F15" t="s">
        <v>47</v>
      </c>
      <c r="G15" t="s">
        <v>48</v>
      </c>
      <c r="H15" t="s">
        <v>125</v>
      </c>
      <c r="I15" t="s">
        <v>126</v>
      </c>
      <c r="J15" t="s">
        <v>127</v>
      </c>
      <c r="K15">
        <v>2</v>
      </c>
      <c r="L15">
        <v>0</v>
      </c>
      <c r="M15" t="s">
        <v>52</v>
      </c>
      <c r="N15" s="4">
        <v>226316</v>
      </c>
      <c r="O15" s="4">
        <v>24957</v>
      </c>
      <c r="P15" s="4">
        <v>7881</v>
      </c>
      <c r="Q15" s="4">
        <v>136600</v>
      </c>
      <c r="R15" s="4">
        <v>2100</v>
      </c>
      <c r="S15" s="4">
        <v>365016</v>
      </c>
      <c r="T15" s="5">
        <v>7008004253682000</v>
      </c>
      <c r="U15">
        <v>0</v>
      </c>
      <c r="V15">
        <v>14503</v>
      </c>
      <c r="W15" t="s">
        <v>53</v>
      </c>
      <c r="X15" t="s">
        <v>54</v>
      </c>
      <c r="Y15" t="s">
        <v>55</v>
      </c>
      <c r="Z15" t="s">
        <v>55</v>
      </c>
      <c r="AA15" s="1">
        <v>45353</v>
      </c>
      <c r="AB15" s="1">
        <v>45991.999305555597</v>
      </c>
      <c r="AC15" s="1">
        <v>45327.626182372704</v>
      </c>
      <c r="AD15" s="1">
        <v>45327.689249965297</v>
      </c>
      <c r="AE15" s="1">
        <v>45327.689249965297</v>
      </c>
      <c r="AF15" t="s">
        <v>56</v>
      </c>
      <c r="AG15" t="s">
        <v>57</v>
      </c>
      <c r="AH15" t="s">
        <v>58</v>
      </c>
      <c r="AI15">
        <v>4.4000000000000004</v>
      </c>
      <c r="AJ15">
        <v>10114</v>
      </c>
      <c r="AK15">
        <v>2</v>
      </c>
      <c r="AL15">
        <v>4597.24</v>
      </c>
      <c r="AM15" t="s">
        <v>59</v>
      </c>
      <c r="AN15" t="s">
        <v>60</v>
      </c>
      <c r="AO15" t="s">
        <v>128</v>
      </c>
      <c r="AP15" t="s">
        <v>62</v>
      </c>
      <c r="AQ15" t="s">
        <v>63</v>
      </c>
    </row>
    <row r="16" spans="1:43">
      <c r="A16" t="s">
        <v>43</v>
      </c>
      <c r="B16" t="s">
        <v>44</v>
      </c>
      <c r="C16">
        <v>10</v>
      </c>
      <c r="D16" t="s">
        <v>45</v>
      </c>
      <c r="E16" t="s">
        <v>129</v>
      </c>
      <c r="F16" t="s">
        <v>47</v>
      </c>
      <c r="G16" t="s">
        <v>48</v>
      </c>
      <c r="H16" t="s">
        <v>130</v>
      </c>
      <c r="I16" t="s">
        <v>131</v>
      </c>
      <c r="J16" t="s">
        <v>132</v>
      </c>
      <c r="K16">
        <v>2</v>
      </c>
      <c r="L16">
        <v>0</v>
      </c>
      <c r="M16" t="s">
        <v>52</v>
      </c>
      <c r="N16" s="4">
        <v>226316</v>
      </c>
      <c r="O16" s="4">
        <v>24957</v>
      </c>
      <c r="P16" s="4">
        <v>7881</v>
      </c>
      <c r="Q16" s="4">
        <v>136600</v>
      </c>
      <c r="R16" s="4">
        <v>2100</v>
      </c>
      <c r="S16" s="4">
        <v>365016</v>
      </c>
      <c r="T16" s="5">
        <v>7008004253683000</v>
      </c>
      <c r="U16">
        <v>0</v>
      </c>
      <c r="V16">
        <v>14503</v>
      </c>
      <c r="W16" t="s">
        <v>53</v>
      </c>
      <c r="X16" t="s">
        <v>54</v>
      </c>
      <c r="Y16" t="s">
        <v>55</v>
      </c>
      <c r="Z16" t="s">
        <v>55</v>
      </c>
      <c r="AA16" s="1">
        <v>45353</v>
      </c>
      <c r="AB16" s="1">
        <v>45991.999305555597</v>
      </c>
      <c r="AC16" s="1">
        <v>45327.626182372704</v>
      </c>
      <c r="AD16" s="1">
        <v>45327.689287384303</v>
      </c>
      <c r="AE16" s="1">
        <v>45327.689287384303</v>
      </c>
      <c r="AF16" t="s">
        <v>56</v>
      </c>
      <c r="AG16" t="s">
        <v>57</v>
      </c>
      <c r="AH16" t="s">
        <v>58</v>
      </c>
      <c r="AI16">
        <v>4.4000000000000004</v>
      </c>
      <c r="AJ16">
        <v>10114</v>
      </c>
      <c r="AK16">
        <v>2</v>
      </c>
      <c r="AL16">
        <v>4597.24</v>
      </c>
      <c r="AM16" t="s">
        <v>59</v>
      </c>
      <c r="AN16" t="s">
        <v>60</v>
      </c>
      <c r="AO16" t="s">
        <v>133</v>
      </c>
      <c r="AP16" t="s">
        <v>62</v>
      </c>
      <c r="AQ16" t="s">
        <v>63</v>
      </c>
    </row>
    <row r="17" spans="1:43">
      <c r="A17" t="s">
        <v>43</v>
      </c>
      <c r="B17" t="s">
        <v>44</v>
      </c>
      <c r="C17">
        <v>10</v>
      </c>
      <c r="D17" t="s">
        <v>45</v>
      </c>
      <c r="E17" t="s">
        <v>134</v>
      </c>
      <c r="F17" t="s">
        <v>47</v>
      </c>
      <c r="G17" t="s">
        <v>48</v>
      </c>
      <c r="H17" t="s">
        <v>135</v>
      </c>
      <c r="I17" t="s">
        <v>136</v>
      </c>
      <c r="J17" t="s">
        <v>137</v>
      </c>
      <c r="K17">
        <v>2</v>
      </c>
      <c r="L17">
        <v>0</v>
      </c>
      <c r="M17" t="s">
        <v>52</v>
      </c>
      <c r="N17" s="4">
        <v>226316</v>
      </c>
      <c r="O17" s="4">
        <v>24957</v>
      </c>
      <c r="P17" s="4">
        <v>7881</v>
      </c>
      <c r="Q17" s="4">
        <v>136600</v>
      </c>
      <c r="R17" s="4">
        <v>2100</v>
      </c>
      <c r="S17" s="4">
        <v>365016</v>
      </c>
      <c r="T17" s="5">
        <v>7008004253729000</v>
      </c>
      <c r="U17">
        <v>0</v>
      </c>
      <c r="V17">
        <v>14503</v>
      </c>
      <c r="W17" t="s">
        <v>138</v>
      </c>
      <c r="X17" t="s">
        <v>54</v>
      </c>
      <c r="Y17" t="s">
        <v>55</v>
      </c>
      <c r="Z17" t="s">
        <v>55</v>
      </c>
      <c r="AA17" s="1">
        <v>45353</v>
      </c>
      <c r="AB17" s="1">
        <v>45991.999305555597</v>
      </c>
      <c r="AC17" s="1">
        <v>45328.447652048599</v>
      </c>
      <c r="AD17" s="1">
        <v>45328.511052199101</v>
      </c>
      <c r="AE17" s="1">
        <v>45328.511052199101</v>
      </c>
      <c r="AF17" t="s">
        <v>56</v>
      </c>
      <c r="AG17" t="s">
        <v>57</v>
      </c>
      <c r="AH17" t="s">
        <v>58</v>
      </c>
      <c r="AI17">
        <v>4.4000000000000004</v>
      </c>
      <c r="AJ17">
        <v>10114</v>
      </c>
      <c r="AK17">
        <v>2</v>
      </c>
      <c r="AL17">
        <v>4597.24</v>
      </c>
      <c r="AM17" t="s">
        <v>59</v>
      </c>
      <c r="AN17" t="s">
        <v>60</v>
      </c>
      <c r="AO17" t="s">
        <v>62</v>
      </c>
      <c r="AP17" t="s">
        <v>62</v>
      </c>
      <c r="AQ17" t="s">
        <v>63</v>
      </c>
    </row>
    <row r="18" spans="1:43">
      <c r="A18" t="s">
        <v>43</v>
      </c>
      <c r="B18" t="s">
        <v>44</v>
      </c>
      <c r="C18">
        <v>10</v>
      </c>
      <c r="D18" t="s">
        <v>45</v>
      </c>
      <c r="E18" t="s">
        <v>139</v>
      </c>
      <c r="F18" t="s">
        <v>47</v>
      </c>
      <c r="G18" t="s">
        <v>48</v>
      </c>
      <c r="H18" t="s">
        <v>140</v>
      </c>
      <c r="I18" t="s">
        <v>141</v>
      </c>
      <c r="J18" t="s">
        <v>142</v>
      </c>
      <c r="K18">
        <v>2</v>
      </c>
      <c r="L18">
        <v>0</v>
      </c>
      <c r="M18" t="s">
        <v>52</v>
      </c>
      <c r="N18" s="4">
        <v>226316</v>
      </c>
      <c r="O18" s="4">
        <v>24957</v>
      </c>
      <c r="P18" s="4">
        <v>7881</v>
      </c>
      <c r="Q18" s="4">
        <v>136600</v>
      </c>
      <c r="R18" s="4">
        <v>2100</v>
      </c>
      <c r="S18" s="4">
        <v>365016</v>
      </c>
      <c r="T18" s="5">
        <v>7008004253730000</v>
      </c>
      <c r="U18">
        <v>0</v>
      </c>
      <c r="V18">
        <v>14503</v>
      </c>
      <c r="W18" t="s">
        <v>138</v>
      </c>
      <c r="X18" t="s">
        <v>54</v>
      </c>
      <c r="Y18" t="s">
        <v>55</v>
      </c>
      <c r="Z18" t="s">
        <v>55</v>
      </c>
      <c r="AA18" s="1">
        <v>45353</v>
      </c>
      <c r="AB18" s="1">
        <v>45991.999305555597</v>
      </c>
      <c r="AC18" s="1">
        <v>45328.447652048599</v>
      </c>
      <c r="AD18" s="1">
        <v>45328.511088194398</v>
      </c>
      <c r="AE18" s="1">
        <v>45328.511088194398</v>
      </c>
      <c r="AF18" t="s">
        <v>56</v>
      </c>
      <c r="AG18" t="s">
        <v>57</v>
      </c>
      <c r="AH18" t="s">
        <v>58</v>
      </c>
      <c r="AI18">
        <v>4.4000000000000004</v>
      </c>
      <c r="AJ18">
        <v>10114</v>
      </c>
      <c r="AK18">
        <v>2</v>
      </c>
      <c r="AL18">
        <v>4597.24</v>
      </c>
      <c r="AM18" t="s">
        <v>59</v>
      </c>
      <c r="AN18" t="s">
        <v>60</v>
      </c>
      <c r="AO18" t="s">
        <v>62</v>
      </c>
      <c r="AP18" t="s">
        <v>62</v>
      </c>
      <c r="AQ18" t="s">
        <v>63</v>
      </c>
    </row>
    <row r="19" spans="1:43">
      <c r="A19" t="s">
        <v>43</v>
      </c>
      <c r="B19" t="s">
        <v>44</v>
      </c>
      <c r="C19">
        <v>10</v>
      </c>
      <c r="D19" t="s">
        <v>45</v>
      </c>
      <c r="E19" t="s">
        <v>143</v>
      </c>
      <c r="F19" t="s">
        <v>47</v>
      </c>
      <c r="G19" t="s">
        <v>48</v>
      </c>
      <c r="H19" t="s">
        <v>144</v>
      </c>
      <c r="I19" t="s">
        <v>145</v>
      </c>
      <c r="J19" t="s">
        <v>146</v>
      </c>
      <c r="K19">
        <v>2</v>
      </c>
      <c r="L19">
        <v>0</v>
      </c>
      <c r="M19" t="s">
        <v>52</v>
      </c>
      <c r="N19" s="4">
        <v>226316</v>
      </c>
      <c r="O19" s="4">
        <v>24957</v>
      </c>
      <c r="P19" s="4">
        <v>7881</v>
      </c>
      <c r="Q19" s="4">
        <v>136600</v>
      </c>
      <c r="R19" s="4">
        <v>2100</v>
      </c>
      <c r="S19" s="4">
        <v>365016</v>
      </c>
      <c r="T19" s="5">
        <v>7008004253731000</v>
      </c>
      <c r="U19">
        <v>0</v>
      </c>
      <c r="V19">
        <v>14503</v>
      </c>
      <c r="W19" t="s">
        <v>138</v>
      </c>
      <c r="X19" t="s">
        <v>54</v>
      </c>
      <c r="Y19" t="s">
        <v>55</v>
      </c>
      <c r="Z19" t="s">
        <v>55</v>
      </c>
      <c r="AA19" s="1">
        <v>45353</v>
      </c>
      <c r="AB19" s="1">
        <v>45991.999305555597</v>
      </c>
      <c r="AC19" s="1">
        <v>45328.447652048599</v>
      </c>
      <c r="AD19" s="1">
        <v>45328.511118946801</v>
      </c>
      <c r="AE19" s="1">
        <v>45328.511118946801</v>
      </c>
      <c r="AF19" t="s">
        <v>56</v>
      </c>
      <c r="AG19" t="s">
        <v>57</v>
      </c>
      <c r="AH19" t="s">
        <v>58</v>
      </c>
      <c r="AI19">
        <v>4.4000000000000004</v>
      </c>
      <c r="AJ19">
        <v>10114</v>
      </c>
      <c r="AK19">
        <v>2</v>
      </c>
      <c r="AL19">
        <v>4597.24</v>
      </c>
      <c r="AM19" t="s">
        <v>59</v>
      </c>
      <c r="AN19" t="s">
        <v>60</v>
      </c>
      <c r="AO19" t="s">
        <v>62</v>
      </c>
      <c r="AP19" t="s">
        <v>62</v>
      </c>
      <c r="AQ19" t="s">
        <v>63</v>
      </c>
    </row>
    <row r="20" spans="1:43">
      <c r="A20" t="s">
        <v>43</v>
      </c>
      <c r="B20" t="s">
        <v>44</v>
      </c>
      <c r="C20">
        <v>10</v>
      </c>
      <c r="D20" t="s">
        <v>45</v>
      </c>
      <c r="E20" t="s">
        <v>147</v>
      </c>
      <c r="F20" t="s">
        <v>47</v>
      </c>
      <c r="G20" t="s">
        <v>48</v>
      </c>
      <c r="H20" t="s">
        <v>148</v>
      </c>
      <c r="I20" t="s">
        <v>149</v>
      </c>
      <c r="J20" t="s">
        <v>150</v>
      </c>
      <c r="K20">
        <v>2</v>
      </c>
      <c r="L20">
        <v>0</v>
      </c>
      <c r="M20" t="s">
        <v>52</v>
      </c>
      <c r="N20" s="4">
        <v>226316</v>
      </c>
      <c r="O20" s="4">
        <v>24957</v>
      </c>
      <c r="P20" s="4">
        <v>7881</v>
      </c>
      <c r="Q20" s="4">
        <v>136600</v>
      </c>
      <c r="R20" s="4">
        <v>2100</v>
      </c>
      <c r="S20" s="4">
        <v>365016</v>
      </c>
      <c r="T20" s="5">
        <v>7008004253732000</v>
      </c>
      <c r="U20">
        <v>0</v>
      </c>
      <c r="V20">
        <v>14503</v>
      </c>
      <c r="W20" t="s">
        <v>138</v>
      </c>
      <c r="X20" t="s">
        <v>54</v>
      </c>
      <c r="Y20" t="s">
        <v>55</v>
      </c>
      <c r="Z20" t="s">
        <v>55</v>
      </c>
      <c r="AA20" s="1">
        <v>45353</v>
      </c>
      <c r="AB20" s="1">
        <v>45991.999305555597</v>
      </c>
      <c r="AC20" s="1">
        <v>45328.447652048599</v>
      </c>
      <c r="AD20" s="1">
        <v>45328.511151122701</v>
      </c>
      <c r="AE20" s="1">
        <v>45328.511151122701</v>
      </c>
      <c r="AF20" t="s">
        <v>56</v>
      </c>
      <c r="AG20" t="s">
        <v>57</v>
      </c>
      <c r="AH20" t="s">
        <v>58</v>
      </c>
      <c r="AI20">
        <v>4.4000000000000004</v>
      </c>
      <c r="AJ20">
        <v>10114</v>
      </c>
      <c r="AK20">
        <v>2</v>
      </c>
      <c r="AL20">
        <v>4597.24</v>
      </c>
      <c r="AM20" t="s">
        <v>59</v>
      </c>
      <c r="AN20" t="s">
        <v>60</v>
      </c>
      <c r="AO20" t="s">
        <v>62</v>
      </c>
      <c r="AP20" t="s">
        <v>62</v>
      </c>
      <c r="AQ20" t="s">
        <v>63</v>
      </c>
    </row>
    <row r="21" spans="1:43">
      <c r="A21" t="s">
        <v>43</v>
      </c>
      <c r="B21" t="s">
        <v>44</v>
      </c>
      <c r="C21">
        <v>10</v>
      </c>
      <c r="D21" t="s">
        <v>45</v>
      </c>
      <c r="E21" t="s">
        <v>151</v>
      </c>
      <c r="F21" t="s">
        <v>47</v>
      </c>
      <c r="G21" t="s">
        <v>48</v>
      </c>
      <c r="H21" t="s">
        <v>152</v>
      </c>
      <c r="I21" t="s">
        <v>153</v>
      </c>
      <c r="J21" t="s">
        <v>154</v>
      </c>
      <c r="K21">
        <v>2</v>
      </c>
      <c r="L21">
        <v>0</v>
      </c>
      <c r="M21" t="s">
        <v>52</v>
      </c>
      <c r="N21" s="4">
        <v>226316</v>
      </c>
      <c r="O21" s="4">
        <v>24957</v>
      </c>
      <c r="P21" s="4">
        <v>7881</v>
      </c>
      <c r="Q21" s="4">
        <v>136600</v>
      </c>
      <c r="R21" s="4">
        <v>2100</v>
      </c>
      <c r="S21" s="4">
        <v>365016</v>
      </c>
      <c r="T21" s="5">
        <v>7008004253733000</v>
      </c>
      <c r="U21">
        <v>0</v>
      </c>
      <c r="V21">
        <v>14503</v>
      </c>
      <c r="W21" t="s">
        <v>138</v>
      </c>
      <c r="X21" t="s">
        <v>54</v>
      </c>
      <c r="Y21" t="s">
        <v>55</v>
      </c>
      <c r="Z21" t="s">
        <v>55</v>
      </c>
      <c r="AA21" s="1">
        <v>45353</v>
      </c>
      <c r="AB21" s="1">
        <v>45991.999305555597</v>
      </c>
      <c r="AC21" s="1">
        <v>45328.447652048599</v>
      </c>
      <c r="AD21" s="1">
        <v>45328.5111854977</v>
      </c>
      <c r="AE21" s="1">
        <v>45328.5111854977</v>
      </c>
      <c r="AF21" t="s">
        <v>56</v>
      </c>
      <c r="AG21" t="s">
        <v>57</v>
      </c>
      <c r="AH21" t="s">
        <v>58</v>
      </c>
      <c r="AI21">
        <v>4.4000000000000004</v>
      </c>
      <c r="AJ21">
        <v>10114</v>
      </c>
      <c r="AK21">
        <v>2</v>
      </c>
      <c r="AL21">
        <v>4597.24</v>
      </c>
      <c r="AM21" t="s">
        <v>59</v>
      </c>
      <c r="AN21" t="s">
        <v>60</v>
      </c>
      <c r="AO21" t="s">
        <v>62</v>
      </c>
      <c r="AP21" t="s">
        <v>62</v>
      </c>
      <c r="AQ21" t="s">
        <v>63</v>
      </c>
    </row>
    <row r="22" spans="1:43">
      <c r="N22" s="4"/>
      <c r="O22" s="4"/>
      <c r="P22" s="4"/>
      <c r="Q22" s="4"/>
      <c r="R22" s="4"/>
      <c r="S22" s="4">
        <f>SUBTOTAL(109,Table1[Total a Pagar])</f>
        <v>7300320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Cargue Masivo de Pól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YOHANA RODRIGUEZ</dc:creator>
  <cp:lastModifiedBy>CAROL YOHANA RODRIGUEZ</cp:lastModifiedBy>
  <dcterms:created xsi:type="dcterms:W3CDTF">2024-02-06T20:06:00Z</dcterms:created>
  <dcterms:modified xsi:type="dcterms:W3CDTF">2024-02-06T20:06:00Z</dcterms:modified>
</cp:coreProperties>
</file>