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52ab6becc9af5ad6/Documentos/SENA/2025/BYS/ACUERDO MARCO PRECIOS/BUSES/Publicar/"/>
    </mc:Choice>
  </mc:AlternateContent>
  <xr:revisionPtr revIDLastSave="5" documentId="8_{8DC69043-434F-4A8C-A6F0-DC2243741652}" xr6:coauthVersionLast="47" xr6:coauthVersionMax="47" xr10:uidLastSave="{3C77C964-F82A-483F-84AF-B811720E7EB3}"/>
  <bookViews>
    <workbookView xWindow="9510" yWindow="0" windowWidth="9780" windowHeight="10170" activeTab="1" xr2:uid="{00000000-000D-0000-FFFF-FFFF00000000}"/>
  </bookViews>
  <sheets>
    <sheet name="Buses" sheetId="2" r:id="rId1"/>
    <sheet name="Hoja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PFxllxYWUnwP/qHNXNkyK5T9jVw=="/>
    </ext>
  </extLst>
</workbook>
</file>

<file path=xl/calcChain.xml><?xml version="1.0" encoding="utf-8"?>
<calcChain xmlns="http://schemas.openxmlformats.org/spreadsheetml/2006/main">
  <c r="B10" i="3" l="1"/>
  <c r="B7" i="3"/>
</calcChain>
</file>

<file path=xl/sharedStrings.xml><?xml version="1.0" encoding="utf-8"?>
<sst xmlns="http://schemas.openxmlformats.org/spreadsheetml/2006/main" count="497" uniqueCount="181">
  <si>
    <t xml:space="preserve">NIVEL DE RIESGO </t>
  </si>
  <si>
    <t>COLOR</t>
  </si>
  <si>
    <t>MATRIZ DE RIESGOS</t>
  </si>
  <si>
    <t xml:space="preserve">Riesgo Bajo </t>
  </si>
  <si>
    <t xml:space="preserve">OBJETO: “Adquisición de vehículos automotores tipo bus, para el fortalecimiento del servicio de transporte de los aprendices a los Centros de Formación del Sena a Nivel Nacional.” </t>
  </si>
  <si>
    <t>Riesgo Medio</t>
  </si>
  <si>
    <t xml:space="preserve">Riesgo Alto </t>
  </si>
  <si>
    <t>N</t>
  </si>
  <si>
    <t>Clase</t>
  </si>
  <si>
    <t>Fuente</t>
  </si>
  <si>
    <t>Etapa</t>
  </si>
  <si>
    <t>Tipo</t>
  </si>
  <si>
    <t>Descripción</t>
  </si>
  <si>
    <t>Consecuencia de la ocurrencia del evento</t>
  </si>
  <si>
    <t>Probabilidad</t>
  </si>
  <si>
    <t>Impacto</t>
  </si>
  <si>
    <t>Valoración</t>
  </si>
  <si>
    <t>Categoría</t>
  </si>
  <si>
    <t>¿A quién se le asigna?</t>
  </si>
  <si>
    <t>Tratamiento/Control a ser implementado</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</si>
  <si>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</si>
  <si>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</si>
  <si>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</si>
  <si>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</si>
  <si>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</si>
  <si>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</si>
  <si>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Riesgo Extremo</t>
  </si>
  <si>
    <t xml:space="preserve">Valoración </t>
  </si>
  <si>
    <t>¿Cómo se realiza  el monitoreo?</t>
  </si>
  <si>
    <t>Periodicidad</t>
  </si>
  <si>
    <t>General</t>
  </si>
  <si>
    <t>Externo</t>
  </si>
  <si>
    <t>Selección</t>
  </si>
  <si>
    <t>Económico</t>
  </si>
  <si>
    <t>Colusión en la Operación Principal</t>
  </si>
  <si>
    <t>El Acuerdo Marco de Precio no logra condiciones competitivas</t>
  </si>
  <si>
    <t>Alto</t>
  </si>
  <si>
    <t>CCE</t>
  </si>
  <si>
    <t>Solidez en  el Estudio  de Mercado; redacción de los Documentos del Proceso teniendo en cuenta las condiciones del mercado y  el objetivo del Acuerdo, así como las oportunidades de mejora.</t>
  </si>
  <si>
    <t>Bajo</t>
  </si>
  <si>
    <t>No</t>
  </si>
  <si>
    <t>Etapa de Planeación</t>
  </si>
  <si>
    <t>Adjudicación del Acuerdo Marco.</t>
  </si>
  <si>
    <t>Análisis de las Observacion es y Ofertas durante el proceso licitatorio.</t>
  </si>
  <si>
    <t>Durante el desarrollo del Proceso Licitatorio (Operación Principal)</t>
  </si>
  <si>
    <t>Ejecución</t>
  </si>
  <si>
    <t>Operacional</t>
  </si>
  <si>
    <t>Cesión o Terminación anticipada del Acuerdo Marco con un Proveedor por inhabilidad sobreviniente por acumulación de multas y sanciones del Proveedor</t>
  </si>
  <si>
    <t>Disminución en la competencia en la Operación Secundaria.</t>
  </si>
  <si>
    <t>PV</t>
  </si>
  <si>
    <t>Ejecución adecuada de los contratos / Órdenes de Compra para evitar sanciones, multas y futuras inhabilidades.</t>
  </si>
  <si>
    <t>Si</t>
  </si>
  <si>
    <t>Operación Secundaria</t>
  </si>
  <si>
    <t>Terminación del Acuerdo Marco</t>
  </si>
  <si>
    <t>Verificación de multas y sanciones</t>
  </si>
  <si>
    <t>Mínimo una vez al año</t>
  </si>
  <si>
    <t>Baja participación de Proponentes en las distintas Celdas</t>
  </si>
  <si>
    <t>Posibilidad de declarar desiertas algunas celdas bajo el modelo de adjudicación que se plantea.</t>
  </si>
  <si>
    <t>Medio</t>
  </si>
  <si>
    <t>Estudio del Sector y diseño del Proceso de Contratación teniendo en cuenta las condiciones del mercado. Socialización del Acuerdo Marco con los gremios y los posibles proveedores.</t>
  </si>
  <si>
    <t>Adjudicación del Acuerdo</t>
  </si>
  <si>
    <t>Con la presentación de Propuestas</t>
  </si>
  <si>
    <t>Al momento del Cierre.</t>
  </si>
  <si>
    <t>Regulación</t>
  </si>
  <si>
    <t>Cambios en los tributos y aranceles aplicables</t>
  </si>
  <si>
    <t>Variación sustancial en el valor comercial del Vehículo</t>
  </si>
  <si>
    <t>Estipulación contractual que permita revisar precios frente a modificaciones en tributos  y aranceles aplicables.</t>
  </si>
  <si>
    <t>Terminación del Acuerdo</t>
  </si>
  <si>
    <t>Verificación de la normatividad aplicable en cuanto a tributos y aranceles aplicables</t>
  </si>
  <si>
    <t>Variaciones significativas de la TRM según el comportamie nto analizado por el Banco de la República 7</t>
  </si>
  <si>
    <t>Modificación de las condiciones económicas del Acuerdo Marco, aumento/dis minución de los costos asociados</t>
  </si>
  <si>
    <t>CCE – PV – EC</t>
  </si>
  <si>
    <t>Estipulación contractual que permita revisar y ajustar,  cuando sea aplicable, los precios periódicamente frente a  la variación de las condiciones económicas  en función  de  la TRM. Revisión periódica por parte de los Proveedores para analizar las condiciones que puedan  afectar los precios. Consideración por parte de las Entidades Compradoras de los costos adicionales  de Adecuaciones y Accesorios  que se encuentren en función del precio de la TRM.</t>
  </si>
  <si>
    <t>Según los ajustes establecidos contractualmente</t>
  </si>
  <si>
    <t>Trimestralmente</t>
  </si>
  <si>
    <t>Cambios en el precio del Vehículo entre la fecha de la Orden de Compra y la entrega del Vehículo</t>
  </si>
  <si>
    <t>Variación en el precio del Vehículo cotizado por el Proveedor al momento de la entrega a la Entidad Compradora</t>
  </si>
  <si>
    <t>Estipulación contractual que establece  las condiciones   de permanencia del precio ofertado, incluso si este varía hasta el momento de entrega a la Entidad Compradora.</t>
  </si>
  <si>
    <t>Liquidación de cada Orden de Compra</t>
  </si>
  <si>
    <t>Durante las labores propias de Administraci ón en la Operación Secundaria</t>
  </si>
  <si>
    <t>Permanente</t>
  </si>
  <si>
    <t>Específico</t>
  </si>
  <si>
    <t>Demoras en la publicación de la Guía de Valores</t>
  </si>
  <si>
    <t>Demoras en la actualización de los precios en el simulador en la Operación Secundaria.</t>
  </si>
  <si>
    <t>Estipulación contractual para acordar con los Proveedores  el mecanismo  de ajustes frente a la ocurrencia  de dicha situación empleando como alternativa las listas de precios de  los proveedores.</t>
  </si>
  <si>
    <t>Mensual</t>
  </si>
  <si>
    <t>En la Guía de Valores no se encuentra publicada una, o más referencias.</t>
  </si>
  <si>
    <t>Exclusión del catálogo y celdas de alguna de las referencias adjudicadas.</t>
  </si>
  <si>
    <t>Estipulación contractual para establecer con los Proveedores un mecanismo que permita dar manejo  y transición a estas situaciones a través de las listas de precios de los proveedores mientras gestiona trámite ante fasecolda.</t>
  </si>
  <si>
    <t>Una de las Referencia es suspendida del mercado nacional</t>
  </si>
  <si>
    <t>Disminución de la oferta de Vehículos, en una o más celdas, en la Operación Secundaria.</t>
  </si>
  <si>
    <t>Estipulación contractual que permita  dar tratamiento   a dichas situaciones con posibilidad  de reemplazo o exclusión de la referencia en la celda, según sea el caso procedente.</t>
  </si>
  <si>
    <t>Retrasos en el plazo de entrega de los Vehículos atribuibles al Proveedor</t>
  </si>
  <si>
    <t>Demoras en la entrega del Vehículo requerido por la Entidad Compradora en la fecha establecida</t>
  </si>
  <si>
    <t>Estipulación contractual que permita establecer  los tiempos máximos de entrega. Adecuada planeación  por parte del Proveedor para el cumplimiento de los plazos.</t>
  </si>
  <si>
    <t>CCE – PV</t>
  </si>
  <si>
    <t>Vencimiento de las Órdenes de Compra</t>
  </si>
  <si>
    <t>Retrasos en el plazo de entrega de los Vehículos atribuibles a la Entidad Compradora</t>
  </si>
  <si>
    <t>Demoras en la entrega de los Vehículos requeridos, por requerimiento s o inconsistenci as en la Orden de Compra por parte de la Entidad Compradora.</t>
  </si>
  <si>
    <t>EC</t>
  </si>
  <si>
    <t>Verificación de los plazos contractuales mínimos    y máximos para la entrega de los Vehículos   a considerar por parte de la Entidad Compradora en su evento de cotización,  y como parte de la planeación de su necesidad.</t>
  </si>
  <si>
    <t>Planeación de la Entidad Compradora</t>
  </si>
  <si>
    <t>Liquidación de la Orden de Compra</t>
  </si>
  <si>
    <t>Supervisión por parte de la Entidad Compradora de la Orden de Compra</t>
  </si>
  <si>
    <t>Permanente hasta la entrega de los Vehículos</t>
  </si>
  <si>
    <t>Incumplimient o en las especificacio nes de las Adecuacione s Básicas y Especiales realizadas y los Accesorios solicitados en la Orden de Compra, atribuibles al Proveedor</t>
  </si>
  <si>
    <t>Tiempos adicionales para realizar los arreglos que se ajusten a las necesidades detalladas en la Orden de Compra por la Entidad Compradora</t>
  </si>
  <si>
    <t>Verificación detallada por parte del Proveedor de las necesidades, Adecuaciones y Accesorios requeridos en la Orden de Compra.</t>
  </si>
  <si>
    <t>Cotización de la Orden de Compra</t>
  </si>
  <si>
    <t>Interno</t>
  </si>
  <si>
    <t>Imposibilidad de matricular los Vehículos por obligaciones pendientes a nombre de la Entidad Compradora ante la autoridad de tránsito.</t>
  </si>
  <si>
    <t>No matriculamie nto de los Vehículos.</t>
  </si>
  <si>
    <t>Extremo</t>
  </si>
  <si>
    <t>Pago de las obligaciones con la Autoridad de Tránsito en cuanto a comparendos se refiere, que permitan realizar el proceso de matricula de los Vehículos adquiridos.</t>
  </si>
  <si>
    <t>No recibo de los Vehículos por parte de la Entidad Compradora debido a la imposibilidad de matrícula de los mismos.</t>
  </si>
  <si>
    <t>No pago a los Proveedores y no recepción de los Vehículos por parte de la Entidad Compradora</t>
  </si>
  <si>
    <t>Estipulación contractual que establezca el recibo de  los Vehículos  en caso que  se presenten circunstancias de fuerza mayor que sobrepasen la competencia del Proveedor, y sea reconocido el pago de los Vehículos.</t>
  </si>
  <si>
    <t>Daños al Vehículo durante el Mantenimient o Preventivo, atribuibles al Proveedor.</t>
  </si>
  <si>
    <t>Costos adicionales para la reparación de los Vehículos e indisponibilid ad de la flota de la Entidad Compradora</t>
  </si>
  <si>
    <t>Seguimiento del plan de mantenimientos y estándares del Proveedor para evitar   daños durante las labores de Mantenimiento Preventivo.</t>
  </si>
  <si>
    <t>Ingreso del Vehículo a Mantenimiento Preventivo</t>
  </si>
  <si>
    <t>Por mantenimiento</t>
  </si>
  <si>
    <t>Cambio en el precio del Vehículo antes de la actualización de la Guía de Valores de Fasecolda</t>
  </si>
  <si>
    <t>Variación a corto plazo en el precio de los Vehículos con respecto al mercado.</t>
  </si>
  <si>
    <t>Estipulación contractual respecto a  la obligación  del Proveedor de mantener los precios entre la publicación de cada Guía de Valores de Fasecolda.</t>
  </si>
  <si>
    <t>El inventario del Proveedor resulta insuficiente para suplir los volúmenes de las Órdenes de Compra.</t>
  </si>
  <si>
    <t>El Proveedor no puede cumplir con la entrega de la totalidad de los Vehículos de la Orden de Compra</t>
  </si>
  <si>
    <t>Obligación contractual del Proveedor   de notificar a  la Entidad Compradora en el escenario que cuente   con menos de  20 unidades disponibles.</t>
  </si>
  <si>
    <t>Cotización de la Orden</t>
  </si>
  <si>
    <t>Liquidación de la Orden</t>
  </si>
  <si>
    <t>Las entidades realizan las Ordenes de Compra sin antelación, solicitando tiempos de entrega demasiado cortos.</t>
  </si>
  <si>
    <t>Requerimient os de entrega que resultan incoherentes con los plazos establecidos en el Acuerdo.</t>
  </si>
  <si>
    <t>Adecuada planeación  y análisis de los tiempos establecidos en el Acuerdo, desde la colocación de la Orden de Compra hasta la entrega de los Vehículos.</t>
  </si>
  <si>
    <t>Colocación de la Orden de Compra</t>
  </si>
  <si>
    <t>Reportes realizados por los Proveedores en la Operación Secundaria</t>
  </si>
  <si>
    <t>Solicitud de vehículos que no son de característica s técnicas uniformes bajo el Objeto del Acuerdo Marco</t>
  </si>
  <si>
    <t>Requerimient os de Adecuacione s Especiales para Vehículos que no corresponden al Objeto del Acuerdo Marco</t>
  </si>
  <si>
    <t>Estandarización de Vehículos Especiales con Normas Técnicas Colombianas NTC  y Resoluciones del MinTransporte.</t>
  </si>
  <si>
    <t>Solicitudes de marcas, referencias puntuales, o estrategias que direccionen o limiten la participación de los Proveedores por parte de la Entidad Compradora.</t>
  </si>
  <si>
    <t>Restricción de la libre competencia y participación de los Proveedores en el Evento de Cotización.</t>
  </si>
  <si>
    <t>Estipulación contractual  del Acuerdo y en el simulador que evite las solicitudes de marcas, referencias puntuales  so pena de incurrir en causales contrarias a la Ley.</t>
  </si>
  <si>
    <t>Etapa de Planeación del Acuerdo</t>
  </si>
  <si>
    <t>Selección de Proveedores por parte de la Entidad Compradora justificando que son los únicos que cuentan con ciertos Vehículos Especiales, a pesar que las especificacio nes sean generales</t>
  </si>
  <si>
    <t>En la etapa de planeación propia de la Entidad Compradora, revisar el catálogo disponible según características técnicas uniformes y de común utilización.</t>
  </si>
  <si>
    <t>Falencias en la labor de planeación de la Entidad Compradora en cuanto a la necesidad a satisfacer.</t>
  </si>
  <si>
    <t>Selección errónea de los rangos de potencia y el intervalo de precios de las celdas que logren satisfacer las necesidades de la Entidad Compradora.</t>
  </si>
  <si>
    <t>Verificación del catálogo disponible  y solicitud adecuada  de cotización empleando el simulador.</t>
  </si>
  <si>
    <t>Revisión por parte de la Entidad Compradora de la solicitud de cotización</t>
  </si>
  <si>
    <t>Por Orden de Compra</t>
  </si>
  <si>
    <t>Daños a los vehículos por inadecuado uso por parte del personal de la Entidad Compradora durante la vigencia de la garantía del mismo.</t>
  </si>
  <si>
    <t>Pérdida de garantía y/o de los mantenimient os por inadecuado uso de los Vehículos por causas atribuibles a la Entidad Compradora.</t>
  </si>
  <si>
    <t>Verificación del manual  de usuario, realización de los Mantenimientos Preventivos  en los plazos recomendados por el Proveedor en  los Concesionarios y/o Talleres Autorizados.</t>
  </si>
  <si>
    <t>Recibo de los Vehículos</t>
  </si>
  <si>
    <t>Terminación de la Garantía con el Proveedor</t>
  </si>
  <si>
    <t>Supervisión por parte de la Entidad Compradora</t>
  </si>
  <si>
    <t>Daños a los Vehículos por falta de mantenimient o o utilización de repuestos o talleres no autorizados durante la garantía de los Vehículos.</t>
  </si>
  <si>
    <t>Pérdida de garantía por inadecuado esquema de mantenimient o de los Vehículos por causas atribuibles a la Entidad Compradora.</t>
  </si>
  <si>
    <t>No utilización del mantenimient o preventivo por parte de la Entidad Compradora</t>
  </si>
  <si>
    <t>Reclamacion es de reembolsos de dineros a favor de la Entidad Compradora</t>
  </si>
  <si>
    <t>1. Realización de los Mantenimientos Preventivos en los plazos recomendados por el Proveedor, a cargo de la Entidad Compradora. 
2. Recordatorios a las Entidades Compradoras por parte de los Proveedores.</t>
  </si>
  <si>
    <t>EC – PV</t>
  </si>
  <si>
    <t>1. Revisiones periódicas de los Vehículos de la Entidad Compradora.
2. Correos o cartas a la Entidad Compradora recordando la obligación de realizar los Mantenimien tos.</t>
  </si>
  <si>
    <t>Por lo menos una vez al año.</t>
  </si>
  <si>
    <t>Financiero</t>
  </si>
  <si>
    <t>Presentación de la cuenta de cobro con errores o sin la totalidad de documentos por parte del Proveedor.</t>
  </si>
  <si>
    <t>Demoras en los pagos por causas atribuibles al Proveedor.</t>
  </si>
  <si>
    <t>Verificación de los documentos, tiempos de radicación  y tramitología propia de cada Entidad Compradora una vez adjudicada la Orden de Compra.</t>
  </si>
  <si>
    <t>Aceptación de la Orden de Compra</t>
  </si>
  <si>
    <t>Durante la supervisión por parte de la Entidad Compradora</t>
  </si>
  <si>
    <t>Hasta el pago de la Orden de Compra</t>
  </si>
  <si>
    <t>Demoras en los pagos por causas atribuibles a la Entidad Compradora</t>
  </si>
  <si>
    <t>Inconvenientes con el flujo de caja del Proveedor y retribución del bien entregado a la Entidad Compradora.</t>
  </si>
  <si>
    <t>Suministro de la información, formatos, manual de pagos,  e información para el  pago al Proveedor una vez sea adjudicada la Orden de Compra.
Realizando la verificación de los documentos por parte de la Supervisión de la Entidad Compradora.</t>
  </si>
  <si>
    <t>Adjudicación de la Orden de Compra</t>
  </si>
  <si>
    <t>No adjudicación de la Orden de Compra al Proveedor que ofertó el menor valor en el evento de cotización por parte de la Entidad Compradora.</t>
  </si>
  <si>
    <t>Comportamiento contrario de las Entidades Compradoras en cuanto al significado de la Subasta Inversa y la prevalencia del menor valor como objeto de selección del Acuerdo Marco.</t>
  </si>
  <si>
    <t>Verificación de los valores ofertados en el evento de cotización al Proveedor de menor de valor, y adjudicar a dicho proponente, salvo caso que debida justificación y según establece la normatividad vigente, se trate de precio artificialmente bajo.</t>
  </si>
  <si>
    <t>Evento de cotización</t>
  </si>
  <si>
    <t>No adjudicación de la Orden de Compra al Proveedor que ofertó el menor valor en el evento de cotización, bajo el argumento de supuestos precios artificialmente bajos.</t>
  </si>
  <si>
    <t>No adjudicación de la Orden de Compra al Proveedor que contaba con la Oferta de menor valor y que no correspondía a un precio artificialmente bajo.</t>
  </si>
  <si>
    <t>En concordancia con el Artículo 2.2.1.1.2.2.4  la entidad deberá pedir las aclaraciones del caso, y podrá implementar la “Guía para  el manejo  de ofertas artificialmente bajas  en Procesos de Contratación.” De Colombia Compra Eficiente.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</si>
</sst>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0.00_-;\-&quot;$&quot;* #,##0.00_-;_-&quot;$&quot;* &quot;-&quot;??_-;_-@_-"/>
  </numFmts>
  <fonts count="12" x14ac:knownFonts="1">
    <font>
      <sz val="12"/>
      <color theme="1"/>
      <name val="Calibri"/>
      <scheme val="minor"/>
    </font>
    <font>
      <b/>
      <sz val="10"/>
      <color theme="1"/>
      <name val="Arial"/>
      <family val="2"/>
    </font>
    <font>
      <sz val="8"/>
      <color theme="1"/>
      <name val="Arial"/>
      <family val="2"/>
    </font>
    <font>
      <b/>
      <sz val="12"/>
      <color theme="1"/>
      <name val="Calibri"/>
      <family val="2"/>
      <scheme val="minor"/>
    </font>
    <font>
      <sz val="12"/>
      <color theme="1"/>
      <name val="Calibri"/>
      <family val="2"/>
      <scheme val="minor"/>
    </font>
    <font>
      <sz val="11"/>
      <color theme="1"/>
      <name val="Calibri"/>
      <family val="2"/>
      <scheme val="minor"/>
    </font>
    <font>
      <sz val="8"/>
      <color rgb="FF4E4D4D"/>
      <name val="Arial"/>
      <family val="2"/>
    </font>
    <font>
      <sz val="11"/>
      <color rgb="FF4E4D4D"/>
      <name val="Calibri"/>
      <family val="2"/>
      <scheme val="major"/>
    </font>
    <font>
      <sz val="11"/>
      <name val="Calibri"/>
      <family val="2"/>
      <scheme val="major"/>
    </font>
    <font>
      <sz val="10"/>
      <color rgb="FFFFFFFF"/>
      <name val="Calibri"/>
      <family val="2"/>
      <scheme val="major"/>
    </font>
    <font>
      <sz val="10"/>
      <color rgb="FF000000"/>
      <name val="Calibri"/>
      <family val="2"/>
      <scheme val="major"/>
    </font>
    <font>
      <sz val="10"/>
      <name val="Calibri"/>
      <family val="2"/>
      <scheme val="major"/>
    </font>
  </fonts>
  <fills count="8">
    <fill>
      <patternFill patternType="none"/>
    </fill>
    <fill>
      <patternFill patternType="gray125"/>
    </fill>
    <fill>
      <patternFill patternType="solid">
        <fgColor rgb="FF4E4D4D"/>
        <bgColor rgb="FF4E4D4D"/>
      </patternFill>
    </fill>
    <fill>
      <patternFill patternType="solid">
        <fgColor rgb="FFD9D9D9"/>
        <bgColor rgb="FFD9D9D9"/>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B19F"/>
        <bgColor indexed="64"/>
      </patternFill>
    </fill>
    <fill>
      <patternFill patternType="solid">
        <fgColor rgb="FFFF7D7D"/>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4" fillId="0" borderId="0" applyFont="0" applyFill="0" applyBorder="0" applyAlignment="0" applyProtection="0"/>
    <xf numFmtId="0" fontId="4" fillId="0" borderId="0"/>
    <xf numFmtId="0" fontId="5" fillId="0" borderId="0"/>
  </cellStyleXfs>
  <cellXfs count="38">
    <xf numFmtId="0" fontId="0" fillId="0" borderId="0" xfId="0"/>
    <xf numFmtId="0" fontId="0" fillId="0" borderId="7" xfId="0" applyBorder="1"/>
    <xf numFmtId="0" fontId="3" fillId="0" borderId="7" xfId="0" applyFont="1" applyBorder="1"/>
    <xf numFmtId="0" fontId="0" fillId="0" borderId="0" xfId="0" applyAlignment="1">
      <alignment wrapText="1"/>
    </xf>
    <xf numFmtId="0" fontId="7" fillId="0" borderId="7" xfId="0" applyFont="1" applyBorder="1" applyAlignment="1">
      <alignment horizontal="center" vertical="center" textRotation="90" wrapText="1"/>
    </xf>
    <xf numFmtId="0" fontId="4" fillId="0" borderId="7" xfId="0" applyFont="1" applyBorder="1"/>
    <xf numFmtId="0" fontId="0" fillId="4" borderId="7" xfId="0" applyFill="1" applyBorder="1"/>
    <xf numFmtId="0" fontId="0" fillId="5" borderId="7" xfId="0" applyFill="1" applyBorder="1"/>
    <xf numFmtId="0" fontId="7" fillId="6" borderId="7" xfId="0" applyFont="1" applyFill="1" applyBorder="1" applyAlignment="1">
      <alignment horizontal="center" vertical="center" textRotation="90" wrapText="1"/>
    </xf>
    <xf numFmtId="0" fontId="0" fillId="7" borderId="7" xfId="0" applyFill="1" applyBorder="1"/>
    <xf numFmtId="0" fontId="8" fillId="0" borderId="7" xfId="0" applyFont="1" applyBorder="1" applyAlignment="1">
      <alignment horizontal="center" vertical="center" wrapText="1"/>
    </xf>
    <xf numFmtId="0" fontId="8" fillId="0" borderId="7" xfId="0" applyFont="1" applyBorder="1" applyAlignment="1">
      <alignment horizontal="center" vertical="center" textRotation="90" wrapText="1"/>
    </xf>
    <xf numFmtId="0" fontId="8" fillId="0" borderId="7" xfId="0" applyFont="1" applyBorder="1" applyAlignment="1">
      <alignment vertical="center" wrapText="1"/>
    </xf>
    <xf numFmtId="0" fontId="8" fillId="0" borderId="7" xfId="0" applyFont="1" applyBorder="1" applyAlignment="1">
      <alignment horizontal="justify" vertical="center" wrapText="1"/>
    </xf>
    <xf numFmtId="0" fontId="8" fillId="0" borderId="8" xfId="0" applyFont="1" applyBorder="1" applyAlignment="1">
      <alignment horizontal="center" vertical="center" textRotation="90" wrapText="1"/>
    </xf>
    <xf numFmtId="0" fontId="8" fillId="0" borderId="8" xfId="0" applyFont="1" applyBorder="1" applyAlignment="1">
      <alignment vertical="center" wrapText="1"/>
    </xf>
    <xf numFmtId="0" fontId="6" fillId="0" borderId="0" xfId="0" applyFont="1" applyAlignment="1">
      <alignment horizontal="center" vertical="center" textRotation="90" wrapText="1"/>
    </xf>
    <xf numFmtId="0" fontId="6" fillId="0" borderId="0" xfId="0" applyFont="1" applyAlignment="1">
      <alignment horizontal="left" vertical="center" wrapText="1" indent="5"/>
    </xf>
    <xf numFmtId="0" fontId="6" fillId="0" borderId="0" xfId="0" applyFont="1" applyAlignment="1">
      <alignment horizontal="left" vertical="center" wrapText="1" indent="2"/>
    </xf>
    <xf numFmtId="0" fontId="2" fillId="0" borderId="0" xfId="0" applyFont="1" applyAlignment="1">
      <alignment vertical="center" wrapText="1"/>
    </xf>
    <xf numFmtId="0" fontId="0" fillId="0" borderId="0" xfId="0" applyAlignment="1">
      <alignment vertical="top" textRotation="90" wrapText="1"/>
    </xf>
    <xf numFmtId="0" fontId="6" fillId="0" borderId="0" xfId="0" applyFont="1" applyAlignment="1">
      <alignment horizontal="center" vertical="center" wrapText="1"/>
    </xf>
    <xf numFmtId="0" fontId="0" fillId="0" borderId="0" xfId="0" applyAlignment="1">
      <alignment vertical="top" wrapText="1"/>
    </xf>
    <xf numFmtId="0" fontId="6" fillId="0" borderId="0" xfId="0" applyFont="1"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0" fillId="3" borderId="1" xfId="0" applyFont="1" applyFill="1" applyBorder="1" applyAlignment="1">
      <alignment horizontal="center" vertical="center" textRotation="90" wrapText="1"/>
    </xf>
    <xf numFmtId="0" fontId="11" fillId="0" borderId="6" xfId="0" applyFont="1" applyBorder="1"/>
    <xf numFmtId="0" fontId="1" fillId="0" borderId="0" xfId="0" applyFont="1" applyAlignment="1">
      <alignment horizontal="center"/>
    </xf>
    <xf numFmtId="0" fontId="1" fillId="0" borderId="0" xfId="0" applyFont="1" applyAlignment="1">
      <alignment horizontal="center" vertical="center" wrapText="1"/>
    </xf>
    <xf numFmtId="0" fontId="11" fillId="0" borderId="5" xfId="0" applyFont="1" applyBorder="1"/>
    <xf numFmtId="0" fontId="10" fillId="3" borderId="2" xfId="0" applyFont="1" applyFill="1" applyBorder="1" applyAlignment="1">
      <alignment horizontal="center" vertical="center" wrapText="1"/>
    </xf>
    <xf numFmtId="0" fontId="11" fillId="0" borderId="4" xfId="0" applyFont="1" applyBorder="1"/>
    <xf numFmtId="0" fontId="9" fillId="2" borderId="1" xfId="0" applyFont="1" applyFill="1" applyBorder="1" applyAlignment="1">
      <alignment horizontal="center" vertical="center" textRotation="90" wrapText="1"/>
    </xf>
    <xf numFmtId="0" fontId="10" fillId="3" borderId="1" xfId="0" applyFont="1" applyFill="1" applyBorder="1" applyAlignment="1">
      <alignment horizontal="center" vertical="center" wrapText="1"/>
    </xf>
    <xf numFmtId="0" fontId="11" fillId="0" borderId="3" xfId="0" applyFont="1" applyBorder="1"/>
    <xf numFmtId="0" fontId="9" fillId="2" borderId="1" xfId="0" applyFont="1" applyFill="1" applyBorder="1" applyAlignment="1">
      <alignment horizontal="center" vertical="center" wrapText="1"/>
    </xf>
    <xf numFmtId="44" fontId="0" fillId="0" borderId="0" xfId="0" applyNumberFormat="1"/>
  </cellXfs>
  <cellStyles count="4">
    <cellStyle name="Moneda 2" xfId="1" xr:uid="{5A95F171-9D83-44E6-80DC-AC47B13E0602}"/>
    <cellStyle name="Normal" xfId="0" builtinId="0"/>
    <cellStyle name="Normal 2" xfId="2" xr:uid="{0544D2C7-C1C8-47A0-BDFD-94EE1BD61428}"/>
    <cellStyle name="Normal 3" xfId="3" xr:uid="{23971BED-BE9A-4F2E-96B5-803A43B2A4EB}"/>
  </cellStyles>
  <dxfs count="1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rgb="FFFF7D7D"/>
        </patternFill>
      </fill>
    </dxf>
  </dxfs>
  <tableStyles count="0" defaultTableStyle="TableStyleMedium2" defaultPivotStyle="PivotStyleLight16"/>
  <colors>
    <mruColors>
      <color rgb="FFFF7D7D"/>
      <color rgb="FFFFB19F"/>
      <color rgb="FFFCA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A27E-7C33-481E-AC0A-6060E58E759C}">
  <dimension ref="A1:Z44"/>
  <sheetViews>
    <sheetView topLeftCell="A11" zoomScale="70" zoomScaleNormal="70" workbookViewId="0">
      <selection activeCell="A3" sqref="A3:W3"/>
    </sheetView>
  </sheetViews>
  <sheetFormatPr baseColWidth="10" defaultColWidth="11" defaultRowHeight="15.5" x14ac:dyDescent="0.35"/>
  <cols>
    <col min="6" max="7" width="19.58203125" customWidth="1"/>
    <col min="13" max="13" width="31.25" customWidth="1"/>
    <col min="22" max="23" width="22.33203125" customWidth="1"/>
    <col min="25" max="25" width="15.75" bestFit="1" customWidth="1"/>
  </cols>
  <sheetData>
    <row r="1" spans="1:26" x14ac:dyDescent="0.35">
      <c r="Y1" s="2" t="s">
        <v>0</v>
      </c>
      <c r="Z1" s="2" t="s">
        <v>1</v>
      </c>
    </row>
    <row r="2" spans="1:26" x14ac:dyDescent="0.35">
      <c r="A2" s="28" t="s">
        <v>2</v>
      </c>
      <c r="B2" s="28"/>
      <c r="C2" s="28"/>
      <c r="D2" s="28"/>
      <c r="E2" s="28"/>
      <c r="F2" s="28"/>
      <c r="G2" s="28"/>
      <c r="H2" s="28"/>
      <c r="I2" s="28"/>
      <c r="J2" s="28"/>
      <c r="K2" s="28"/>
      <c r="L2" s="28"/>
      <c r="M2" s="28"/>
      <c r="N2" s="28"/>
      <c r="O2" s="28"/>
      <c r="P2" s="28"/>
      <c r="Q2" s="28"/>
      <c r="R2" s="28"/>
      <c r="S2" s="28"/>
      <c r="T2" s="28"/>
      <c r="U2" s="28"/>
      <c r="V2" s="28"/>
      <c r="W2" s="28"/>
      <c r="Y2" s="5" t="s">
        <v>3</v>
      </c>
      <c r="Z2" s="6"/>
    </row>
    <row r="3" spans="1:26" ht="15.75" customHeight="1" x14ac:dyDescent="0.35">
      <c r="A3" s="29" t="s">
        <v>4</v>
      </c>
      <c r="B3" s="29"/>
      <c r="C3" s="29"/>
      <c r="D3" s="29"/>
      <c r="E3" s="29"/>
      <c r="F3" s="29"/>
      <c r="G3" s="29"/>
      <c r="H3" s="29"/>
      <c r="I3" s="29"/>
      <c r="J3" s="29"/>
      <c r="K3" s="29"/>
      <c r="L3" s="29"/>
      <c r="M3" s="29"/>
      <c r="N3" s="29"/>
      <c r="O3" s="29"/>
      <c r="P3" s="29"/>
      <c r="Q3" s="29"/>
      <c r="R3" s="29"/>
      <c r="S3" s="29"/>
      <c r="T3" s="29"/>
      <c r="U3" s="29"/>
      <c r="V3" s="29"/>
      <c r="W3" s="29"/>
      <c r="Y3" s="5" t="s">
        <v>5</v>
      </c>
      <c r="Z3" s="7"/>
    </row>
    <row r="4" spans="1:26" x14ac:dyDescent="0.35">
      <c r="Y4" s="1" t="s">
        <v>6</v>
      </c>
      <c r="Z4" s="8"/>
    </row>
    <row r="5" spans="1:26" ht="21" customHeight="1" x14ac:dyDescent="0.35">
      <c r="A5" s="36" t="s">
        <v>7</v>
      </c>
      <c r="B5" s="33" t="s">
        <v>8</v>
      </c>
      <c r="C5" s="33" t="s">
        <v>9</v>
      </c>
      <c r="D5" s="33" t="s">
        <v>10</v>
      </c>
      <c r="E5" s="33" t="s">
        <v>11</v>
      </c>
      <c r="F5" s="36" t="s">
        <v>12</v>
      </c>
      <c r="G5" s="36" t="s">
        <v>13</v>
      </c>
      <c r="H5" s="33" t="s">
        <v>14</v>
      </c>
      <c r="I5" s="33" t="s">
        <v>15</v>
      </c>
      <c r="J5" s="33" t="s">
        <v>16</v>
      </c>
      <c r="K5" s="33" t="s">
        <v>17</v>
      </c>
      <c r="L5" s="26" t="s">
        <v>18</v>
      </c>
      <c r="M5" s="34" t="s">
        <v>19</v>
      </c>
      <c r="N5" s="31" t="s">
        <v>20</v>
      </c>
      <c r="O5" s="35"/>
      <c r="P5" s="35"/>
      <c r="Q5" s="32"/>
      <c r="R5" s="26" t="s">
        <v>21</v>
      </c>
      <c r="S5" s="26" t="s">
        <v>22</v>
      </c>
      <c r="T5" s="26" t="s">
        <v>23</v>
      </c>
      <c r="U5" s="26" t="s">
        <v>24</v>
      </c>
      <c r="V5" s="31" t="s">
        <v>25</v>
      </c>
      <c r="W5" s="32"/>
      <c r="Y5" s="1" t="s">
        <v>26</v>
      </c>
      <c r="Z5" s="9"/>
    </row>
    <row r="6" spans="1:26" x14ac:dyDescent="0.35">
      <c r="A6" s="30"/>
      <c r="B6" s="30"/>
      <c r="C6" s="30"/>
      <c r="D6" s="30"/>
      <c r="E6" s="30"/>
      <c r="F6" s="30"/>
      <c r="G6" s="30"/>
      <c r="H6" s="30"/>
      <c r="I6" s="30"/>
      <c r="J6" s="30"/>
      <c r="K6" s="30"/>
      <c r="L6" s="30"/>
      <c r="M6" s="30"/>
      <c r="N6" s="26" t="s">
        <v>14</v>
      </c>
      <c r="O6" s="26" t="s">
        <v>15</v>
      </c>
      <c r="P6" s="26" t="s">
        <v>27</v>
      </c>
      <c r="Q6" s="26" t="s">
        <v>17</v>
      </c>
      <c r="R6" s="30"/>
      <c r="S6" s="30"/>
      <c r="T6" s="30"/>
      <c r="U6" s="30"/>
      <c r="V6" s="26" t="s">
        <v>28</v>
      </c>
      <c r="W6" s="26" t="s">
        <v>29</v>
      </c>
    </row>
    <row r="7" spans="1:26" ht="24" customHeight="1" x14ac:dyDescent="0.35">
      <c r="A7" s="27"/>
      <c r="B7" s="27"/>
      <c r="C7" s="27"/>
      <c r="D7" s="27"/>
      <c r="E7" s="27"/>
      <c r="F7" s="27"/>
      <c r="G7" s="27"/>
      <c r="H7" s="27"/>
      <c r="I7" s="27"/>
      <c r="J7" s="27"/>
      <c r="K7" s="27"/>
      <c r="L7" s="27"/>
      <c r="M7" s="27"/>
      <c r="N7" s="27"/>
      <c r="O7" s="27"/>
      <c r="P7" s="27"/>
      <c r="Q7" s="27"/>
      <c r="R7" s="27"/>
      <c r="S7" s="27"/>
      <c r="T7" s="27"/>
      <c r="U7" s="27"/>
      <c r="V7" s="27"/>
      <c r="W7" s="27"/>
    </row>
    <row r="8" spans="1:26" s="3" customFormat="1" ht="159" customHeight="1" x14ac:dyDescent="0.35">
      <c r="A8" s="10">
        <v>1</v>
      </c>
      <c r="B8" s="11" t="s">
        <v>30</v>
      </c>
      <c r="C8" s="11" t="s">
        <v>31</v>
      </c>
      <c r="D8" s="11" t="s">
        <v>32</v>
      </c>
      <c r="E8" s="11" t="s">
        <v>33</v>
      </c>
      <c r="F8" s="12" t="s">
        <v>34</v>
      </c>
      <c r="G8" s="12" t="s">
        <v>35</v>
      </c>
      <c r="H8" s="11">
        <v>3</v>
      </c>
      <c r="I8" s="11">
        <v>4</v>
      </c>
      <c r="J8" s="11">
        <v>7</v>
      </c>
      <c r="K8" s="4" t="s">
        <v>36</v>
      </c>
      <c r="L8" s="11" t="s">
        <v>37</v>
      </c>
      <c r="M8" s="12" t="s">
        <v>38</v>
      </c>
      <c r="N8" s="11">
        <v>2</v>
      </c>
      <c r="O8" s="11">
        <v>2</v>
      </c>
      <c r="P8" s="11">
        <v>4</v>
      </c>
      <c r="Q8" s="4" t="s">
        <v>39</v>
      </c>
      <c r="R8" s="11" t="s">
        <v>40</v>
      </c>
      <c r="S8" s="11" t="s">
        <v>37</v>
      </c>
      <c r="T8" s="12" t="s">
        <v>41</v>
      </c>
      <c r="U8" s="11" t="s">
        <v>42</v>
      </c>
      <c r="V8" s="12" t="s">
        <v>43</v>
      </c>
      <c r="W8" s="12" t="s">
        <v>44</v>
      </c>
    </row>
    <row r="9" spans="1:26" s="3" customFormat="1" ht="159" customHeight="1" x14ac:dyDescent="0.35">
      <c r="A9" s="10">
        <v>2</v>
      </c>
      <c r="B9" s="11" t="s">
        <v>30</v>
      </c>
      <c r="C9" s="11" t="s">
        <v>31</v>
      </c>
      <c r="D9" s="11" t="s">
        <v>45</v>
      </c>
      <c r="E9" s="11" t="s">
        <v>46</v>
      </c>
      <c r="F9" s="12" t="s">
        <v>47</v>
      </c>
      <c r="G9" s="12" t="s">
        <v>48</v>
      </c>
      <c r="H9" s="11">
        <v>2</v>
      </c>
      <c r="I9" s="11">
        <v>2</v>
      </c>
      <c r="J9" s="11">
        <v>4</v>
      </c>
      <c r="K9" s="4" t="s">
        <v>39</v>
      </c>
      <c r="L9" s="11" t="s">
        <v>49</v>
      </c>
      <c r="M9" s="12" t="s">
        <v>50</v>
      </c>
      <c r="N9" s="11">
        <v>2</v>
      </c>
      <c r="O9" s="11">
        <v>1</v>
      </c>
      <c r="P9" s="11">
        <v>3</v>
      </c>
      <c r="Q9" s="4" t="s">
        <v>39</v>
      </c>
      <c r="R9" s="11" t="s">
        <v>51</v>
      </c>
      <c r="S9" s="11" t="s">
        <v>49</v>
      </c>
      <c r="T9" s="12" t="s">
        <v>52</v>
      </c>
      <c r="U9" s="11" t="s">
        <v>53</v>
      </c>
      <c r="V9" s="12" t="s">
        <v>54</v>
      </c>
      <c r="W9" s="12" t="s">
        <v>55</v>
      </c>
    </row>
    <row r="10" spans="1:26" s="3" customFormat="1" ht="159" customHeight="1" x14ac:dyDescent="0.35">
      <c r="A10" s="10">
        <v>3</v>
      </c>
      <c r="B10" s="11" t="s">
        <v>30</v>
      </c>
      <c r="C10" s="11" t="s">
        <v>31</v>
      </c>
      <c r="D10" s="11" t="s">
        <v>32</v>
      </c>
      <c r="E10" s="11" t="s">
        <v>33</v>
      </c>
      <c r="F10" s="12" t="s">
        <v>56</v>
      </c>
      <c r="G10" s="12" t="s">
        <v>57</v>
      </c>
      <c r="H10" s="11">
        <v>2</v>
      </c>
      <c r="I10" s="11">
        <v>3</v>
      </c>
      <c r="J10" s="11">
        <v>5</v>
      </c>
      <c r="K10" s="4" t="s">
        <v>58</v>
      </c>
      <c r="L10" s="11" t="s">
        <v>37</v>
      </c>
      <c r="M10" s="12" t="s">
        <v>59</v>
      </c>
      <c r="N10" s="11">
        <v>1</v>
      </c>
      <c r="O10" s="11">
        <v>1</v>
      </c>
      <c r="P10" s="11">
        <v>2</v>
      </c>
      <c r="Q10" s="4" t="s">
        <v>39</v>
      </c>
      <c r="R10" s="11" t="s">
        <v>51</v>
      </c>
      <c r="S10" s="11" t="s">
        <v>37</v>
      </c>
      <c r="T10" s="12" t="s">
        <v>41</v>
      </c>
      <c r="U10" s="11" t="s">
        <v>60</v>
      </c>
      <c r="V10" s="12" t="s">
        <v>61</v>
      </c>
      <c r="W10" s="12" t="s">
        <v>62</v>
      </c>
    </row>
    <row r="11" spans="1:26" s="3" customFormat="1" ht="159" customHeight="1" x14ac:dyDescent="0.35">
      <c r="A11" s="10">
        <v>4</v>
      </c>
      <c r="B11" s="11" t="s">
        <v>30</v>
      </c>
      <c r="C11" s="11" t="s">
        <v>31</v>
      </c>
      <c r="D11" s="11" t="s">
        <v>45</v>
      </c>
      <c r="E11" s="11" t="s">
        <v>63</v>
      </c>
      <c r="F11" s="12" t="s">
        <v>64</v>
      </c>
      <c r="G11" s="12" t="s">
        <v>65</v>
      </c>
      <c r="H11" s="11">
        <v>3</v>
      </c>
      <c r="I11" s="11">
        <v>4</v>
      </c>
      <c r="J11" s="11">
        <v>7</v>
      </c>
      <c r="K11" s="4" t="s">
        <v>36</v>
      </c>
      <c r="L11" s="11" t="s">
        <v>37</v>
      </c>
      <c r="M11" s="12" t="s">
        <v>66</v>
      </c>
      <c r="N11" s="11">
        <v>3</v>
      </c>
      <c r="O11" s="11">
        <v>2</v>
      </c>
      <c r="P11" s="11">
        <v>5</v>
      </c>
      <c r="Q11" s="4" t="s">
        <v>58</v>
      </c>
      <c r="R11" s="11" t="s">
        <v>40</v>
      </c>
      <c r="S11" s="11" t="s">
        <v>37</v>
      </c>
      <c r="T11" s="12" t="s">
        <v>41</v>
      </c>
      <c r="U11" s="11" t="s">
        <v>67</v>
      </c>
      <c r="V11" s="12" t="s">
        <v>68</v>
      </c>
      <c r="W11" s="12" t="s">
        <v>55</v>
      </c>
    </row>
    <row r="12" spans="1:26" s="3" customFormat="1" ht="159" customHeight="1" x14ac:dyDescent="0.35">
      <c r="A12" s="10">
        <v>5</v>
      </c>
      <c r="B12" s="11" t="s">
        <v>30</v>
      </c>
      <c r="C12" s="11" t="s">
        <v>31</v>
      </c>
      <c r="D12" s="11" t="s">
        <v>45</v>
      </c>
      <c r="E12" s="11" t="s">
        <v>33</v>
      </c>
      <c r="F12" s="12" t="s">
        <v>69</v>
      </c>
      <c r="G12" s="12" t="s">
        <v>70</v>
      </c>
      <c r="H12" s="11">
        <v>4</v>
      </c>
      <c r="I12" s="11">
        <v>3</v>
      </c>
      <c r="J12" s="11">
        <v>6</v>
      </c>
      <c r="K12" s="4" t="s">
        <v>36</v>
      </c>
      <c r="L12" s="11" t="s">
        <v>71</v>
      </c>
      <c r="M12" s="12" t="s">
        <v>72</v>
      </c>
      <c r="N12" s="11">
        <v>4</v>
      </c>
      <c r="O12" s="11">
        <v>2</v>
      </c>
      <c r="P12" s="11">
        <v>6</v>
      </c>
      <c r="Q12" s="4" t="s">
        <v>36</v>
      </c>
      <c r="R12" s="11" t="s">
        <v>51</v>
      </c>
      <c r="S12" s="11" t="s">
        <v>71</v>
      </c>
      <c r="T12" s="12" t="s">
        <v>41</v>
      </c>
      <c r="U12" s="11" t="s">
        <v>67</v>
      </c>
      <c r="V12" s="10" t="s">
        <v>73</v>
      </c>
      <c r="W12" s="12" t="s">
        <v>74</v>
      </c>
    </row>
    <row r="13" spans="1:26" s="3" customFormat="1" ht="159" customHeight="1" x14ac:dyDescent="0.35">
      <c r="A13" s="10">
        <v>6</v>
      </c>
      <c r="B13" s="11" t="s">
        <v>30</v>
      </c>
      <c r="C13" s="11" t="s">
        <v>31</v>
      </c>
      <c r="D13" s="11" t="s">
        <v>45</v>
      </c>
      <c r="E13" s="11" t="s">
        <v>33</v>
      </c>
      <c r="F13" s="12" t="s">
        <v>75</v>
      </c>
      <c r="G13" s="12" t="s">
        <v>76</v>
      </c>
      <c r="H13" s="11">
        <v>3</v>
      </c>
      <c r="I13" s="11">
        <v>3</v>
      </c>
      <c r="J13" s="11">
        <v>6</v>
      </c>
      <c r="K13" s="4" t="s">
        <v>36</v>
      </c>
      <c r="L13" s="11" t="s">
        <v>49</v>
      </c>
      <c r="M13" s="12" t="s">
        <v>77</v>
      </c>
      <c r="N13" s="11">
        <v>3</v>
      </c>
      <c r="O13" s="11">
        <v>1</v>
      </c>
      <c r="P13" s="11">
        <v>4</v>
      </c>
      <c r="Q13" s="4" t="s">
        <v>39</v>
      </c>
      <c r="R13" s="11" t="s">
        <v>40</v>
      </c>
      <c r="S13" s="11" t="s">
        <v>37</v>
      </c>
      <c r="T13" s="12" t="s">
        <v>41</v>
      </c>
      <c r="U13" s="11" t="s">
        <v>78</v>
      </c>
      <c r="V13" s="10" t="s">
        <v>79</v>
      </c>
      <c r="W13" s="12" t="s">
        <v>80</v>
      </c>
    </row>
    <row r="14" spans="1:26" s="3" customFormat="1" ht="159" customHeight="1" x14ac:dyDescent="0.35">
      <c r="A14" s="10">
        <v>7</v>
      </c>
      <c r="B14" s="11" t="s">
        <v>81</v>
      </c>
      <c r="C14" s="11" t="s">
        <v>31</v>
      </c>
      <c r="D14" s="11" t="s">
        <v>45</v>
      </c>
      <c r="E14" s="11" t="s">
        <v>33</v>
      </c>
      <c r="F14" s="12" t="s">
        <v>82</v>
      </c>
      <c r="G14" s="12" t="s">
        <v>83</v>
      </c>
      <c r="H14" s="11">
        <v>3</v>
      </c>
      <c r="I14" s="11">
        <v>4</v>
      </c>
      <c r="J14" s="11">
        <v>7</v>
      </c>
      <c r="K14" s="4" t="s">
        <v>36</v>
      </c>
      <c r="L14" s="11" t="s">
        <v>37</v>
      </c>
      <c r="M14" s="12" t="s">
        <v>84</v>
      </c>
      <c r="N14" s="11">
        <v>3</v>
      </c>
      <c r="O14" s="11">
        <v>2</v>
      </c>
      <c r="P14" s="11">
        <v>5</v>
      </c>
      <c r="Q14" s="4" t="s">
        <v>58</v>
      </c>
      <c r="R14" s="11" t="s">
        <v>51</v>
      </c>
      <c r="S14" s="11" t="s">
        <v>37</v>
      </c>
      <c r="T14" s="12" t="s">
        <v>41</v>
      </c>
      <c r="U14" s="11" t="s">
        <v>67</v>
      </c>
      <c r="V14" s="12" t="s">
        <v>79</v>
      </c>
      <c r="W14" s="12" t="s">
        <v>85</v>
      </c>
    </row>
    <row r="15" spans="1:26" s="3" customFormat="1" ht="159" customHeight="1" x14ac:dyDescent="0.35">
      <c r="A15" s="10">
        <v>8</v>
      </c>
      <c r="B15" s="11" t="s">
        <v>81</v>
      </c>
      <c r="C15" s="11" t="s">
        <v>31</v>
      </c>
      <c r="D15" s="11" t="s">
        <v>45</v>
      </c>
      <c r="E15" s="11" t="s">
        <v>33</v>
      </c>
      <c r="F15" s="12" t="s">
        <v>86</v>
      </c>
      <c r="G15" s="12" t="s">
        <v>87</v>
      </c>
      <c r="H15" s="11">
        <v>2</v>
      </c>
      <c r="I15" s="11">
        <v>2</v>
      </c>
      <c r="J15" s="11">
        <v>4</v>
      </c>
      <c r="K15" s="4" t="s">
        <v>39</v>
      </c>
      <c r="L15" s="11" t="s">
        <v>37</v>
      </c>
      <c r="M15" s="12" t="s">
        <v>88</v>
      </c>
      <c r="N15" s="11">
        <v>2</v>
      </c>
      <c r="O15" s="11">
        <v>1</v>
      </c>
      <c r="P15" s="11">
        <v>3</v>
      </c>
      <c r="Q15" s="4" t="s">
        <v>39</v>
      </c>
      <c r="R15" s="11" t="s">
        <v>51</v>
      </c>
      <c r="S15" s="11" t="s">
        <v>37</v>
      </c>
      <c r="T15" s="12" t="s">
        <v>41</v>
      </c>
      <c r="U15" s="11" t="s">
        <v>67</v>
      </c>
      <c r="V15" s="12" t="s">
        <v>79</v>
      </c>
      <c r="W15" s="12" t="s">
        <v>85</v>
      </c>
    </row>
    <row r="16" spans="1:26" s="3" customFormat="1" ht="159" customHeight="1" x14ac:dyDescent="0.35">
      <c r="A16" s="10">
        <v>9</v>
      </c>
      <c r="B16" s="11" t="s">
        <v>81</v>
      </c>
      <c r="C16" s="11" t="s">
        <v>31</v>
      </c>
      <c r="D16" s="11" t="s">
        <v>45</v>
      </c>
      <c r="E16" s="11" t="s">
        <v>33</v>
      </c>
      <c r="F16" s="12" t="s">
        <v>89</v>
      </c>
      <c r="G16" s="12" t="s">
        <v>90</v>
      </c>
      <c r="H16" s="11">
        <v>3</v>
      </c>
      <c r="I16" s="11">
        <v>3</v>
      </c>
      <c r="J16" s="11">
        <v>6</v>
      </c>
      <c r="K16" s="4" t="s">
        <v>36</v>
      </c>
      <c r="L16" s="11" t="s">
        <v>49</v>
      </c>
      <c r="M16" s="12" t="s">
        <v>91</v>
      </c>
      <c r="N16" s="11">
        <v>3</v>
      </c>
      <c r="O16" s="11">
        <v>2</v>
      </c>
      <c r="P16" s="11">
        <v>5</v>
      </c>
      <c r="Q16" s="4" t="s">
        <v>58</v>
      </c>
      <c r="R16" s="11" t="s">
        <v>51</v>
      </c>
      <c r="S16" s="11" t="s">
        <v>37</v>
      </c>
      <c r="T16" s="12" t="s">
        <v>41</v>
      </c>
      <c r="U16" s="11" t="s">
        <v>67</v>
      </c>
      <c r="V16" s="12" t="s">
        <v>79</v>
      </c>
      <c r="W16" s="10" t="s">
        <v>85</v>
      </c>
    </row>
    <row r="17" spans="1:23" s="3" customFormat="1" ht="159" customHeight="1" x14ac:dyDescent="0.35">
      <c r="A17" s="10">
        <v>10</v>
      </c>
      <c r="B17" s="11" t="s">
        <v>81</v>
      </c>
      <c r="C17" s="11" t="s">
        <v>31</v>
      </c>
      <c r="D17" s="11" t="s">
        <v>45</v>
      </c>
      <c r="E17" s="10" t="s">
        <v>46</v>
      </c>
      <c r="F17" s="12" t="s">
        <v>92</v>
      </c>
      <c r="G17" s="12" t="s">
        <v>93</v>
      </c>
      <c r="H17" s="11">
        <v>3</v>
      </c>
      <c r="I17" s="11">
        <v>3</v>
      </c>
      <c r="J17" s="11">
        <v>6</v>
      </c>
      <c r="K17" s="4" t="s">
        <v>36</v>
      </c>
      <c r="L17" s="11" t="s">
        <v>49</v>
      </c>
      <c r="M17" s="12" t="s">
        <v>94</v>
      </c>
      <c r="N17" s="11">
        <v>3</v>
      </c>
      <c r="O17" s="11">
        <v>2</v>
      </c>
      <c r="P17" s="11">
        <v>5</v>
      </c>
      <c r="Q17" s="4" t="s">
        <v>58</v>
      </c>
      <c r="R17" s="11" t="s">
        <v>51</v>
      </c>
      <c r="S17" s="11" t="s">
        <v>95</v>
      </c>
      <c r="T17" s="12" t="s">
        <v>41</v>
      </c>
      <c r="U17" s="11" t="s">
        <v>96</v>
      </c>
      <c r="V17" s="12" t="s">
        <v>79</v>
      </c>
      <c r="W17" s="12" t="s">
        <v>80</v>
      </c>
    </row>
    <row r="18" spans="1:23" s="3" customFormat="1" ht="159" customHeight="1" x14ac:dyDescent="0.35">
      <c r="A18" s="10">
        <v>11</v>
      </c>
      <c r="B18" s="11" t="s">
        <v>81</v>
      </c>
      <c r="C18" s="11" t="s">
        <v>31</v>
      </c>
      <c r="D18" s="11" t="s">
        <v>45</v>
      </c>
      <c r="E18" s="11" t="s">
        <v>46</v>
      </c>
      <c r="F18" s="12" t="s">
        <v>97</v>
      </c>
      <c r="G18" s="12" t="s">
        <v>98</v>
      </c>
      <c r="H18" s="11">
        <v>3</v>
      </c>
      <c r="I18" s="11">
        <v>3</v>
      </c>
      <c r="J18" s="11">
        <v>6</v>
      </c>
      <c r="K18" s="4" t="s">
        <v>36</v>
      </c>
      <c r="L18" s="11" t="s">
        <v>99</v>
      </c>
      <c r="M18" s="12" t="s">
        <v>100</v>
      </c>
      <c r="N18" s="11">
        <v>1</v>
      </c>
      <c r="O18" s="11">
        <v>1</v>
      </c>
      <c r="P18" s="11">
        <v>2</v>
      </c>
      <c r="Q18" s="4" t="s">
        <v>39</v>
      </c>
      <c r="R18" s="11" t="s">
        <v>51</v>
      </c>
      <c r="S18" s="11" t="s">
        <v>99</v>
      </c>
      <c r="T18" s="12" t="s">
        <v>101</v>
      </c>
      <c r="U18" s="11" t="s">
        <v>102</v>
      </c>
      <c r="V18" s="12" t="s">
        <v>103</v>
      </c>
      <c r="W18" s="12" t="s">
        <v>104</v>
      </c>
    </row>
    <row r="19" spans="1:23" s="3" customFormat="1" ht="159" customHeight="1" x14ac:dyDescent="0.35">
      <c r="A19" s="10">
        <v>12</v>
      </c>
      <c r="B19" s="11" t="s">
        <v>81</v>
      </c>
      <c r="C19" s="11" t="s">
        <v>31</v>
      </c>
      <c r="D19" s="11" t="s">
        <v>45</v>
      </c>
      <c r="E19" s="11" t="s">
        <v>46</v>
      </c>
      <c r="F19" s="12" t="s">
        <v>105</v>
      </c>
      <c r="G19" s="12" t="s">
        <v>106</v>
      </c>
      <c r="H19" s="11">
        <v>2</v>
      </c>
      <c r="I19" s="11">
        <v>4</v>
      </c>
      <c r="J19" s="11">
        <v>6</v>
      </c>
      <c r="K19" s="4" t="s">
        <v>36</v>
      </c>
      <c r="L19" s="11" t="s">
        <v>49</v>
      </c>
      <c r="M19" s="12" t="s">
        <v>107</v>
      </c>
      <c r="N19" s="11">
        <v>2</v>
      </c>
      <c r="O19" s="11">
        <v>2</v>
      </c>
      <c r="P19" s="11">
        <v>4</v>
      </c>
      <c r="Q19" s="4" t="s">
        <v>39</v>
      </c>
      <c r="R19" s="11" t="s">
        <v>51</v>
      </c>
      <c r="S19" s="11" t="s">
        <v>49</v>
      </c>
      <c r="T19" s="24" t="s">
        <v>108</v>
      </c>
      <c r="U19" s="11" t="s">
        <v>102</v>
      </c>
      <c r="V19" s="12" t="s">
        <v>103</v>
      </c>
      <c r="W19" s="12" t="s">
        <v>104</v>
      </c>
    </row>
    <row r="20" spans="1:23" s="3" customFormat="1" ht="159" customHeight="1" x14ac:dyDescent="0.35">
      <c r="A20" s="10">
        <v>13</v>
      </c>
      <c r="B20" s="11" t="s">
        <v>81</v>
      </c>
      <c r="C20" s="11" t="s">
        <v>109</v>
      </c>
      <c r="D20" s="11" t="s">
        <v>45</v>
      </c>
      <c r="E20" s="10" t="s">
        <v>46</v>
      </c>
      <c r="F20" s="12" t="s">
        <v>110</v>
      </c>
      <c r="G20" s="12" t="s">
        <v>111</v>
      </c>
      <c r="H20" s="11">
        <v>4</v>
      </c>
      <c r="I20" s="11">
        <v>4</v>
      </c>
      <c r="J20" s="11">
        <v>8</v>
      </c>
      <c r="K20" s="4" t="s">
        <v>112</v>
      </c>
      <c r="L20" s="11" t="s">
        <v>99</v>
      </c>
      <c r="M20" s="13" t="s">
        <v>113</v>
      </c>
      <c r="N20" s="11">
        <v>1</v>
      </c>
      <c r="O20" s="11">
        <v>1</v>
      </c>
      <c r="P20" s="11">
        <v>2</v>
      </c>
      <c r="Q20" s="4" t="s">
        <v>39</v>
      </c>
      <c r="R20" s="11" t="s">
        <v>51</v>
      </c>
      <c r="S20" s="11" t="s">
        <v>99</v>
      </c>
      <c r="T20" s="24" t="s">
        <v>52</v>
      </c>
      <c r="U20" s="11" t="s">
        <v>67</v>
      </c>
      <c r="V20" s="12" t="s">
        <v>103</v>
      </c>
      <c r="W20" s="12" t="s">
        <v>104</v>
      </c>
    </row>
    <row r="21" spans="1:23" s="3" customFormat="1" ht="159" customHeight="1" x14ac:dyDescent="0.35">
      <c r="A21" s="10">
        <v>14</v>
      </c>
      <c r="B21" s="11" t="s">
        <v>81</v>
      </c>
      <c r="C21" s="11" t="s">
        <v>109</v>
      </c>
      <c r="D21" s="11" t="s">
        <v>45</v>
      </c>
      <c r="E21" s="11" t="s">
        <v>46</v>
      </c>
      <c r="F21" s="12" t="s">
        <v>114</v>
      </c>
      <c r="G21" s="12" t="s">
        <v>115</v>
      </c>
      <c r="H21" s="11">
        <v>4</v>
      </c>
      <c r="I21" s="11">
        <v>4</v>
      </c>
      <c r="J21" s="11">
        <v>8</v>
      </c>
      <c r="K21" s="4" t="s">
        <v>112</v>
      </c>
      <c r="L21" s="11" t="s">
        <v>99</v>
      </c>
      <c r="M21" s="12" t="s">
        <v>116</v>
      </c>
      <c r="N21" s="11">
        <v>1</v>
      </c>
      <c r="O21" s="11">
        <v>1</v>
      </c>
      <c r="P21" s="11">
        <v>2</v>
      </c>
      <c r="Q21" s="4" t="s">
        <v>39</v>
      </c>
      <c r="R21" s="11" t="s">
        <v>51</v>
      </c>
      <c r="S21" s="11" t="s">
        <v>99</v>
      </c>
      <c r="T21" s="24" t="s">
        <v>52</v>
      </c>
      <c r="U21" s="11" t="s">
        <v>67</v>
      </c>
      <c r="V21" s="12" t="s">
        <v>103</v>
      </c>
      <c r="W21" s="12" t="s">
        <v>104</v>
      </c>
    </row>
    <row r="22" spans="1:23" s="3" customFormat="1" ht="159" customHeight="1" x14ac:dyDescent="0.35">
      <c r="A22" s="10">
        <v>15</v>
      </c>
      <c r="B22" s="10" t="s">
        <v>81</v>
      </c>
      <c r="C22" s="11" t="s">
        <v>31</v>
      </c>
      <c r="D22" s="10" t="s">
        <v>45</v>
      </c>
      <c r="E22" s="10" t="s">
        <v>46</v>
      </c>
      <c r="F22" s="12" t="s">
        <v>117</v>
      </c>
      <c r="G22" s="12" t="s">
        <v>118</v>
      </c>
      <c r="H22" s="11">
        <v>2</v>
      </c>
      <c r="I22" s="11">
        <v>3</v>
      </c>
      <c r="J22" s="11">
        <v>5</v>
      </c>
      <c r="K22" s="4" t="s">
        <v>58</v>
      </c>
      <c r="L22" s="11" t="s">
        <v>49</v>
      </c>
      <c r="M22" s="13" t="s">
        <v>119</v>
      </c>
      <c r="N22" s="11">
        <v>2</v>
      </c>
      <c r="O22" s="11">
        <v>1</v>
      </c>
      <c r="P22" s="11">
        <v>3</v>
      </c>
      <c r="Q22" s="4" t="s">
        <v>39</v>
      </c>
      <c r="R22" s="11" t="s">
        <v>51</v>
      </c>
      <c r="S22" s="11" t="s">
        <v>49</v>
      </c>
      <c r="T22" s="24" t="s">
        <v>120</v>
      </c>
      <c r="U22" s="11" t="s">
        <v>102</v>
      </c>
      <c r="V22" s="12" t="s">
        <v>103</v>
      </c>
      <c r="W22" s="12" t="s">
        <v>121</v>
      </c>
    </row>
    <row r="23" spans="1:23" s="3" customFormat="1" ht="159" customHeight="1" x14ac:dyDescent="0.35">
      <c r="A23" s="10">
        <v>16</v>
      </c>
      <c r="B23" s="10" t="s">
        <v>81</v>
      </c>
      <c r="C23" s="11" t="s">
        <v>31</v>
      </c>
      <c r="D23" s="10" t="s">
        <v>45</v>
      </c>
      <c r="E23" s="10" t="s">
        <v>33</v>
      </c>
      <c r="F23" s="12" t="s">
        <v>122</v>
      </c>
      <c r="G23" s="12" t="s">
        <v>123</v>
      </c>
      <c r="H23" s="11">
        <v>3</v>
      </c>
      <c r="I23" s="11">
        <v>3</v>
      </c>
      <c r="J23" s="11">
        <v>6</v>
      </c>
      <c r="K23" s="4" t="s">
        <v>36</v>
      </c>
      <c r="L23" s="11" t="s">
        <v>49</v>
      </c>
      <c r="M23" s="12" t="s">
        <v>124</v>
      </c>
      <c r="N23" s="11">
        <v>2</v>
      </c>
      <c r="O23" s="11">
        <v>1</v>
      </c>
      <c r="P23" s="11">
        <v>3</v>
      </c>
      <c r="Q23" s="4" t="s">
        <v>39</v>
      </c>
      <c r="R23" s="11" t="s">
        <v>51</v>
      </c>
      <c r="S23" s="11" t="s">
        <v>37</v>
      </c>
      <c r="T23" s="24" t="s">
        <v>41</v>
      </c>
      <c r="U23" s="11" t="s">
        <v>67</v>
      </c>
      <c r="V23" s="12" t="s">
        <v>79</v>
      </c>
      <c r="W23" s="12" t="s">
        <v>80</v>
      </c>
    </row>
    <row r="24" spans="1:23" s="3" customFormat="1" ht="159" customHeight="1" x14ac:dyDescent="0.35">
      <c r="A24" s="10">
        <v>17</v>
      </c>
      <c r="B24" s="10" t="s">
        <v>81</v>
      </c>
      <c r="C24" s="11" t="s">
        <v>31</v>
      </c>
      <c r="D24" s="10" t="s">
        <v>45</v>
      </c>
      <c r="E24" s="10" t="s">
        <v>46</v>
      </c>
      <c r="F24" s="12" t="s">
        <v>125</v>
      </c>
      <c r="G24" s="12" t="s">
        <v>126</v>
      </c>
      <c r="H24" s="11">
        <v>2</v>
      </c>
      <c r="I24" s="11">
        <v>3</v>
      </c>
      <c r="J24" s="11">
        <v>5</v>
      </c>
      <c r="K24" s="4" t="s">
        <v>58</v>
      </c>
      <c r="L24" s="11" t="s">
        <v>49</v>
      </c>
      <c r="M24" s="12" t="s">
        <v>127</v>
      </c>
      <c r="N24" s="11">
        <v>2</v>
      </c>
      <c r="O24" s="11">
        <v>1</v>
      </c>
      <c r="P24" s="11">
        <v>3</v>
      </c>
      <c r="Q24" s="4" t="s">
        <v>39</v>
      </c>
      <c r="R24" s="11" t="s">
        <v>51</v>
      </c>
      <c r="S24" s="11" t="s">
        <v>49</v>
      </c>
      <c r="T24" s="24" t="s">
        <v>128</v>
      </c>
      <c r="U24" s="11" t="s">
        <v>129</v>
      </c>
      <c r="V24" s="12" t="s">
        <v>103</v>
      </c>
      <c r="W24" s="12" t="s">
        <v>104</v>
      </c>
    </row>
    <row r="25" spans="1:23" s="3" customFormat="1" ht="159" customHeight="1" x14ac:dyDescent="0.35">
      <c r="A25" s="10">
        <v>18</v>
      </c>
      <c r="B25" s="11" t="s">
        <v>81</v>
      </c>
      <c r="C25" s="11" t="s">
        <v>109</v>
      </c>
      <c r="D25" s="11" t="s">
        <v>45</v>
      </c>
      <c r="E25" s="10" t="s">
        <v>46</v>
      </c>
      <c r="F25" s="10" t="s">
        <v>130</v>
      </c>
      <c r="G25" s="10" t="s">
        <v>131</v>
      </c>
      <c r="H25" s="11">
        <v>3</v>
      </c>
      <c r="I25" s="11">
        <v>3</v>
      </c>
      <c r="J25" s="11">
        <v>6</v>
      </c>
      <c r="K25" s="4" t="s">
        <v>36</v>
      </c>
      <c r="L25" s="11" t="s">
        <v>99</v>
      </c>
      <c r="M25" s="12" t="s">
        <v>132</v>
      </c>
      <c r="N25" s="11">
        <v>1</v>
      </c>
      <c r="O25" s="11">
        <v>1</v>
      </c>
      <c r="P25" s="11">
        <v>2</v>
      </c>
      <c r="Q25" s="4" t="s">
        <v>39</v>
      </c>
      <c r="R25" s="11" t="s">
        <v>51</v>
      </c>
      <c r="S25" s="11" t="s">
        <v>99</v>
      </c>
      <c r="T25" s="24" t="s">
        <v>133</v>
      </c>
      <c r="U25" s="11" t="s">
        <v>102</v>
      </c>
      <c r="V25" s="12" t="s">
        <v>134</v>
      </c>
      <c r="W25" s="12" t="s">
        <v>80</v>
      </c>
    </row>
    <row r="26" spans="1:23" s="3" customFormat="1" ht="159" customHeight="1" x14ac:dyDescent="0.35">
      <c r="A26" s="10">
        <v>19</v>
      </c>
      <c r="B26" s="10" t="s">
        <v>81</v>
      </c>
      <c r="C26" s="11" t="s">
        <v>109</v>
      </c>
      <c r="D26" s="10" t="s">
        <v>45</v>
      </c>
      <c r="E26" s="10" t="s">
        <v>46</v>
      </c>
      <c r="F26" s="12" t="s">
        <v>135</v>
      </c>
      <c r="G26" s="12" t="s">
        <v>136</v>
      </c>
      <c r="H26" s="11">
        <v>4</v>
      </c>
      <c r="I26" s="11">
        <v>4</v>
      </c>
      <c r="J26" s="11">
        <v>8</v>
      </c>
      <c r="K26" s="4" t="s">
        <v>112</v>
      </c>
      <c r="L26" s="11" t="s">
        <v>99</v>
      </c>
      <c r="M26" s="12" t="s">
        <v>137</v>
      </c>
      <c r="N26" s="11">
        <v>3</v>
      </c>
      <c r="O26" s="11">
        <v>2</v>
      </c>
      <c r="P26" s="11">
        <v>5</v>
      </c>
      <c r="Q26" s="4" t="s">
        <v>58</v>
      </c>
      <c r="R26" s="11" t="s">
        <v>51</v>
      </c>
      <c r="S26" s="11" t="s">
        <v>37</v>
      </c>
      <c r="T26" s="24" t="s">
        <v>41</v>
      </c>
      <c r="U26" s="11" t="s">
        <v>67</v>
      </c>
      <c r="V26" s="10" t="s">
        <v>79</v>
      </c>
      <c r="W26" s="10" t="s">
        <v>80</v>
      </c>
    </row>
    <row r="27" spans="1:23" s="3" customFormat="1" ht="159" customHeight="1" x14ac:dyDescent="0.35">
      <c r="A27" s="10">
        <v>20</v>
      </c>
      <c r="B27" s="11" t="s">
        <v>81</v>
      </c>
      <c r="C27" s="11" t="s">
        <v>109</v>
      </c>
      <c r="D27" s="11" t="s">
        <v>45</v>
      </c>
      <c r="E27" s="11" t="s">
        <v>46</v>
      </c>
      <c r="F27" s="12" t="s">
        <v>138</v>
      </c>
      <c r="G27" s="12" t="s">
        <v>139</v>
      </c>
      <c r="H27" s="11">
        <v>4</v>
      </c>
      <c r="I27" s="11">
        <v>4</v>
      </c>
      <c r="J27" s="11">
        <v>8</v>
      </c>
      <c r="K27" s="4" t="s">
        <v>112</v>
      </c>
      <c r="L27" s="11" t="s">
        <v>99</v>
      </c>
      <c r="M27" s="12" t="s">
        <v>140</v>
      </c>
      <c r="N27" s="11">
        <v>3</v>
      </c>
      <c r="O27" s="11">
        <v>2</v>
      </c>
      <c r="P27" s="11">
        <v>5</v>
      </c>
      <c r="Q27" s="4" t="s">
        <v>58</v>
      </c>
      <c r="R27" s="11" t="s">
        <v>51</v>
      </c>
      <c r="S27" s="11" t="s">
        <v>37</v>
      </c>
      <c r="T27" s="24" t="s">
        <v>141</v>
      </c>
      <c r="U27" s="11" t="s">
        <v>67</v>
      </c>
      <c r="V27" s="12" t="s">
        <v>79</v>
      </c>
      <c r="W27" s="12" t="s">
        <v>80</v>
      </c>
    </row>
    <row r="28" spans="1:23" s="3" customFormat="1" ht="159" customHeight="1" x14ac:dyDescent="0.35">
      <c r="A28" s="10">
        <v>21</v>
      </c>
      <c r="B28" s="11" t="s">
        <v>81</v>
      </c>
      <c r="C28" s="11" t="s">
        <v>109</v>
      </c>
      <c r="D28" s="11" t="s">
        <v>45</v>
      </c>
      <c r="E28" s="11" t="s">
        <v>46</v>
      </c>
      <c r="F28" s="12" t="s">
        <v>142</v>
      </c>
      <c r="G28" s="12" t="s">
        <v>139</v>
      </c>
      <c r="H28" s="11">
        <v>3</v>
      </c>
      <c r="I28" s="11">
        <v>4</v>
      </c>
      <c r="J28" s="11">
        <v>7</v>
      </c>
      <c r="K28" s="4" t="s">
        <v>36</v>
      </c>
      <c r="L28" s="11" t="s">
        <v>99</v>
      </c>
      <c r="M28" s="12" t="s">
        <v>143</v>
      </c>
      <c r="N28" s="11">
        <v>3</v>
      </c>
      <c r="O28" s="11">
        <v>2</v>
      </c>
      <c r="P28" s="11">
        <v>5</v>
      </c>
      <c r="Q28" s="4" t="s">
        <v>58</v>
      </c>
      <c r="R28" s="11" t="s">
        <v>51</v>
      </c>
      <c r="S28" s="11" t="s">
        <v>37</v>
      </c>
      <c r="T28" s="24" t="s">
        <v>141</v>
      </c>
      <c r="U28" s="11" t="s">
        <v>67</v>
      </c>
      <c r="V28" s="12" t="s">
        <v>79</v>
      </c>
      <c r="W28" s="12" t="s">
        <v>80</v>
      </c>
    </row>
    <row r="29" spans="1:23" s="3" customFormat="1" ht="159" customHeight="1" x14ac:dyDescent="0.35">
      <c r="A29" s="10">
        <v>22</v>
      </c>
      <c r="B29" s="11" t="s">
        <v>81</v>
      </c>
      <c r="C29" s="11" t="s">
        <v>109</v>
      </c>
      <c r="D29" s="11" t="s">
        <v>45</v>
      </c>
      <c r="E29" s="10" t="s">
        <v>46</v>
      </c>
      <c r="F29" s="12" t="s">
        <v>144</v>
      </c>
      <c r="G29" s="12" t="s">
        <v>145</v>
      </c>
      <c r="H29" s="11">
        <v>2</v>
      </c>
      <c r="I29" s="11">
        <v>3</v>
      </c>
      <c r="J29" s="11">
        <v>5</v>
      </c>
      <c r="K29" s="4" t="s">
        <v>58</v>
      </c>
      <c r="L29" s="11" t="s">
        <v>99</v>
      </c>
      <c r="M29" s="12" t="s">
        <v>146</v>
      </c>
      <c r="N29" s="11">
        <v>2</v>
      </c>
      <c r="O29" s="11">
        <v>2</v>
      </c>
      <c r="P29" s="11">
        <v>4</v>
      </c>
      <c r="Q29" s="4" t="s">
        <v>39</v>
      </c>
      <c r="R29" s="11" t="s">
        <v>40</v>
      </c>
      <c r="S29" s="11" t="s">
        <v>99</v>
      </c>
      <c r="T29" s="24" t="s">
        <v>133</v>
      </c>
      <c r="U29" s="11" t="s">
        <v>102</v>
      </c>
      <c r="V29" s="12" t="s">
        <v>147</v>
      </c>
      <c r="W29" s="24" t="s">
        <v>148</v>
      </c>
    </row>
    <row r="30" spans="1:23" s="3" customFormat="1" ht="159" customHeight="1" x14ac:dyDescent="0.35">
      <c r="A30" s="10">
        <v>23</v>
      </c>
      <c r="B30" s="11" t="s">
        <v>81</v>
      </c>
      <c r="C30" s="11" t="s">
        <v>109</v>
      </c>
      <c r="D30" s="11" t="s">
        <v>45</v>
      </c>
      <c r="E30" s="10" t="s">
        <v>46</v>
      </c>
      <c r="F30" s="12" t="s">
        <v>149</v>
      </c>
      <c r="G30" s="12" t="s">
        <v>150</v>
      </c>
      <c r="H30" s="11">
        <v>4</v>
      </c>
      <c r="I30" s="11">
        <v>4</v>
      </c>
      <c r="J30" s="11">
        <v>8</v>
      </c>
      <c r="K30" s="4" t="s">
        <v>112</v>
      </c>
      <c r="L30" s="11" t="s">
        <v>99</v>
      </c>
      <c r="M30" s="12" t="s">
        <v>151</v>
      </c>
      <c r="N30" s="11">
        <v>2</v>
      </c>
      <c r="O30" s="11">
        <v>2</v>
      </c>
      <c r="P30" s="11">
        <v>4</v>
      </c>
      <c r="Q30" s="4" t="s">
        <v>39</v>
      </c>
      <c r="R30" s="11" t="s">
        <v>40</v>
      </c>
      <c r="S30" s="11" t="s">
        <v>99</v>
      </c>
      <c r="T30" s="24" t="s">
        <v>152</v>
      </c>
      <c r="U30" s="11" t="s">
        <v>153</v>
      </c>
      <c r="V30" s="12" t="s">
        <v>154</v>
      </c>
      <c r="W30" s="12" t="s">
        <v>80</v>
      </c>
    </row>
    <row r="31" spans="1:23" s="3" customFormat="1" ht="159" customHeight="1" x14ac:dyDescent="0.35">
      <c r="A31" s="10">
        <v>24</v>
      </c>
      <c r="B31" s="11" t="s">
        <v>81</v>
      </c>
      <c r="C31" s="11" t="s">
        <v>109</v>
      </c>
      <c r="D31" s="11" t="s">
        <v>45</v>
      </c>
      <c r="E31" s="10" t="s">
        <v>46</v>
      </c>
      <c r="F31" s="10" t="s">
        <v>155</v>
      </c>
      <c r="G31" s="10" t="s">
        <v>156</v>
      </c>
      <c r="H31" s="11">
        <v>4</v>
      </c>
      <c r="I31" s="11">
        <v>4</v>
      </c>
      <c r="J31" s="11">
        <v>8</v>
      </c>
      <c r="K31" s="4" t="s">
        <v>112</v>
      </c>
      <c r="L31" s="11" t="s">
        <v>99</v>
      </c>
      <c r="M31" s="12" t="s">
        <v>151</v>
      </c>
      <c r="N31" s="11">
        <v>2</v>
      </c>
      <c r="O31" s="11">
        <v>2</v>
      </c>
      <c r="P31" s="11">
        <v>4</v>
      </c>
      <c r="Q31" s="4" t="s">
        <v>39</v>
      </c>
      <c r="R31" s="11" t="s">
        <v>40</v>
      </c>
      <c r="S31" s="11" t="s">
        <v>99</v>
      </c>
      <c r="T31" s="24" t="s">
        <v>152</v>
      </c>
      <c r="U31" s="11" t="s">
        <v>153</v>
      </c>
      <c r="V31" s="12" t="s">
        <v>154</v>
      </c>
      <c r="W31" s="12" t="s">
        <v>80</v>
      </c>
    </row>
    <row r="32" spans="1:23" s="3" customFormat="1" ht="159" customHeight="1" x14ac:dyDescent="0.35">
      <c r="A32" s="10">
        <v>25</v>
      </c>
      <c r="B32" s="11" t="s">
        <v>81</v>
      </c>
      <c r="C32" s="11" t="s">
        <v>109</v>
      </c>
      <c r="D32" s="11" t="s">
        <v>45</v>
      </c>
      <c r="E32" s="11" t="s">
        <v>46</v>
      </c>
      <c r="F32" s="10" t="s">
        <v>157</v>
      </c>
      <c r="G32" s="10" t="s">
        <v>158</v>
      </c>
      <c r="H32" s="11">
        <v>4</v>
      </c>
      <c r="I32" s="11">
        <v>3</v>
      </c>
      <c r="J32" s="11">
        <v>7</v>
      </c>
      <c r="K32" s="4" t="s">
        <v>36</v>
      </c>
      <c r="L32" s="11" t="s">
        <v>99</v>
      </c>
      <c r="M32" s="12" t="s">
        <v>159</v>
      </c>
      <c r="N32" s="11">
        <v>1</v>
      </c>
      <c r="O32" s="11">
        <v>1</v>
      </c>
      <c r="P32" s="11">
        <v>2</v>
      </c>
      <c r="Q32" s="4" t="s">
        <v>39</v>
      </c>
      <c r="R32" s="11" t="s">
        <v>40</v>
      </c>
      <c r="S32" s="11" t="s">
        <v>160</v>
      </c>
      <c r="T32" s="24" t="s">
        <v>152</v>
      </c>
      <c r="U32" s="11" t="s">
        <v>153</v>
      </c>
      <c r="V32" s="12" t="s">
        <v>161</v>
      </c>
      <c r="W32" s="12" t="s">
        <v>162</v>
      </c>
    </row>
    <row r="33" spans="1:23" s="3" customFormat="1" ht="159" customHeight="1" x14ac:dyDescent="0.35">
      <c r="A33" s="10">
        <v>26</v>
      </c>
      <c r="B33" s="11" t="s">
        <v>81</v>
      </c>
      <c r="C33" s="11" t="s">
        <v>109</v>
      </c>
      <c r="D33" s="10" t="s">
        <v>45</v>
      </c>
      <c r="E33" s="10" t="s">
        <v>163</v>
      </c>
      <c r="F33" s="12" t="s">
        <v>164</v>
      </c>
      <c r="G33" s="12" t="s">
        <v>165</v>
      </c>
      <c r="H33" s="11">
        <v>2</v>
      </c>
      <c r="I33" s="11">
        <v>3</v>
      </c>
      <c r="J33" s="11">
        <v>5</v>
      </c>
      <c r="K33" s="4" t="s">
        <v>58</v>
      </c>
      <c r="L33" s="11" t="s">
        <v>49</v>
      </c>
      <c r="M33" s="13" t="s">
        <v>166</v>
      </c>
      <c r="N33" s="11">
        <v>2</v>
      </c>
      <c r="O33" s="11">
        <v>1</v>
      </c>
      <c r="P33" s="11">
        <v>3</v>
      </c>
      <c r="Q33" s="4" t="s">
        <v>39</v>
      </c>
      <c r="R33" s="11" t="s">
        <v>51</v>
      </c>
      <c r="S33" s="11" t="s">
        <v>49</v>
      </c>
      <c r="T33" s="24" t="s">
        <v>167</v>
      </c>
      <c r="U33" s="11" t="s">
        <v>102</v>
      </c>
      <c r="V33" s="12" t="s">
        <v>168</v>
      </c>
      <c r="W33" s="12" t="s">
        <v>169</v>
      </c>
    </row>
    <row r="34" spans="1:23" s="3" customFormat="1" ht="159" customHeight="1" x14ac:dyDescent="0.35">
      <c r="A34" s="10">
        <v>27</v>
      </c>
      <c r="B34" s="11" t="s">
        <v>81</v>
      </c>
      <c r="C34" s="11" t="s">
        <v>109</v>
      </c>
      <c r="D34" s="11" t="s">
        <v>45</v>
      </c>
      <c r="E34" s="11" t="s">
        <v>163</v>
      </c>
      <c r="F34" s="12" t="s">
        <v>170</v>
      </c>
      <c r="G34" s="12" t="s">
        <v>171</v>
      </c>
      <c r="H34" s="11">
        <v>3</v>
      </c>
      <c r="I34" s="11">
        <v>3</v>
      </c>
      <c r="J34" s="11">
        <v>6</v>
      </c>
      <c r="K34" s="4" t="s">
        <v>36</v>
      </c>
      <c r="L34" s="11" t="s">
        <v>99</v>
      </c>
      <c r="M34" s="12" t="s">
        <v>172</v>
      </c>
      <c r="N34" s="11">
        <v>2</v>
      </c>
      <c r="O34" s="11">
        <v>2</v>
      </c>
      <c r="P34" s="11">
        <v>4</v>
      </c>
      <c r="Q34" s="4" t="s">
        <v>39</v>
      </c>
      <c r="R34" s="11" t="s">
        <v>51</v>
      </c>
      <c r="S34" s="11" t="s">
        <v>99</v>
      </c>
      <c r="T34" s="24" t="s">
        <v>173</v>
      </c>
      <c r="U34" s="11" t="s">
        <v>102</v>
      </c>
      <c r="V34" s="12" t="s">
        <v>168</v>
      </c>
      <c r="W34" s="12" t="s">
        <v>169</v>
      </c>
    </row>
    <row r="35" spans="1:23" s="3" customFormat="1" ht="159" customHeight="1" x14ac:dyDescent="0.35">
      <c r="A35" s="10">
        <v>28</v>
      </c>
      <c r="B35" s="11" t="s">
        <v>81</v>
      </c>
      <c r="C35" s="11" t="s">
        <v>109</v>
      </c>
      <c r="D35" s="11" t="s">
        <v>45</v>
      </c>
      <c r="E35" s="11" t="s">
        <v>46</v>
      </c>
      <c r="F35" s="12" t="s">
        <v>174</v>
      </c>
      <c r="G35" s="12" t="s">
        <v>175</v>
      </c>
      <c r="H35" s="11">
        <v>3</v>
      </c>
      <c r="I35" s="11">
        <v>4</v>
      </c>
      <c r="J35" s="11">
        <v>7</v>
      </c>
      <c r="K35" s="4" t="s">
        <v>36</v>
      </c>
      <c r="L35" s="11" t="s">
        <v>99</v>
      </c>
      <c r="M35" s="13" t="s">
        <v>176</v>
      </c>
      <c r="N35" s="11">
        <v>1</v>
      </c>
      <c r="O35" s="11">
        <v>1</v>
      </c>
      <c r="P35" s="11">
        <v>2</v>
      </c>
      <c r="Q35" s="4" t="s">
        <v>39</v>
      </c>
      <c r="R35" s="14" t="s">
        <v>51</v>
      </c>
      <c r="S35" s="14" t="s">
        <v>99</v>
      </c>
      <c r="T35" s="25" t="s">
        <v>177</v>
      </c>
      <c r="U35" s="14" t="s">
        <v>173</v>
      </c>
      <c r="V35" s="15" t="s">
        <v>79</v>
      </c>
      <c r="W35" s="15" t="s">
        <v>80</v>
      </c>
    </row>
    <row r="36" spans="1:23" s="3" customFormat="1" ht="159" customHeight="1" x14ac:dyDescent="0.35">
      <c r="A36" s="10">
        <v>29</v>
      </c>
      <c r="B36" s="11" t="s">
        <v>81</v>
      </c>
      <c r="C36" s="11" t="s">
        <v>109</v>
      </c>
      <c r="D36" s="11" t="s">
        <v>45</v>
      </c>
      <c r="E36" s="11" t="s">
        <v>46</v>
      </c>
      <c r="F36" s="12" t="s">
        <v>178</v>
      </c>
      <c r="G36" s="12" t="s">
        <v>179</v>
      </c>
      <c r="H36" s="11">
        <v>3</v>
      </c>
      <c r="I36" s="11">
        <v>3</v>
      </c>
      <c r="J36" s="11">
        <v>6</v>
      </c>
      <c r="K36" s="4" t="s">
        <v>36</v>
      </c>
      <c r="L36" s="11" t="s">
        <v>99</v>
      </c>
      <c r="M36" s="13" t="s">
        <v>180</v>
      </c>
      <c r="N36" s="11">
        <v>2</v>
      </c>
      <c r="O36" s="11">
        <v>2</v>
      </c>
      <c r="P36" s="11">
        <v>4</v>
      </c>
      <c r="Q36" s="4" t="s">
        <v>39</v>
      </c>
      <c r="R36" s="11" t="s">
        <v>51</v>
      </c>
      <c r="S36" s="11" t="s">
        <v>99</v>
      </c>
      <c r="T36" s="24" t="s">
        <v>177</v>
      </c>
      <c r="U36" s="11" t="s">
        <v>173</v>
      </c>
      <c r="V36" s="12" t="s">
        <v>79</v>
      </c>
      <c r="W36" s="12" t="s">
        <v>80</v>
      </c>
    </row>
    <row r="37" spans="1:23" x14ac:dyDescent="0.35">
      <c r="S37" s="16"/>
      <c r="T37" s="17"/>
      <c r="U37" s="18"/>
      <c r="V37" s="19"/>
      <c r="W37" s="19"/>
    </row>
    <row r="38" spans="1:23" x14ac:dyDescent="0.35">
      <c r="S38" s="20"/>
      <c r="T38" s="20"/>
      <c r="U38" s="20"/>
      <c r="V38" s="19"/>
      <c r="W38" s="19"/>
    </row>
    <row r="39" spans="1:23" x14ac:dyDescent="0.35">
      <c r="S39" s="20"/>
      <c r="T39" s="20"/>
      <c r="U39" s="20"/>
      <c r="V39" s="19"/>
      <c r="W39" s="19"/>
    </row>
    <row r="40" spans="1:23" x14ac:dyDescent="0.35">
      <c r="S40" s="20"/>
      <c r="T40" s="20"/>
      <c r="U40" s="20"/>
      <c r="V40" s="19"/>
      <c r="W40" s="19"/>
    </row>
    <row r="41" spans="1:23" x14ac:dyDescent="0.35">
      <c r="S41" s="20"/>
      <c r="T41" s="20"/>
      <c r="U41" s="20"/>
      <c r="V41" s="21"/>
      <c r="W41" s="19"/>
    </row>
    <row r="42" spans="1:23" x14ac:dyDescent="0.35">
      <c r="S42" s="20"/>
      <c r="T42" s="20"/>
      <c r="U42" s="20"/>
      <c r="V42" s="22"/>
      <c r="W42" s="19"/>
    </row>
    <row r="43" spans="1:23" x14ac:dyDescent="0.35">
      <c r="S43" s="20"/>
      <c r="T43" s="20"/>
      <c r="U43" s="20"/>
      <c r="V43" s="22"/>
      <c r="W43" s="19"/>
    </row>
    <row r="44" spans="1:23" x14ac:dyDescent="0.35">
      <c r="S44" s="20"/>
      <c r="T44" s="20"/>
      <c r="U44" s="20"/>
      <c r="V44" s="22"/>
      <c r="W44" s="23"/>
    </row>
  </sheetData>
  <mergeCells count="27">
    <mergeCell ref="L5:L7"/>
    <mergeCell ref="M5:M7"/>
    <mergeCell ref="N5:Q5"/>
    <mergeCell ref="A5:A7"/>
    <mergeCell ref="B5:B7"/>
    <mergeCell ref="C5:C7"/>
    <mergeCell ref="D5:D7"/>
    <mergeCell ref="E5:E7"/>
    <mergeCell ref="F5:F7"/>
    <mergeCell ref="G5:G7"/>
    <mergeCell ref="H5:H7"/>
    <mergeCell ref="W6:W7"/>
    <mergeCell ref="A2:W2"/>
    <mergeCell ref="A3:W3"/>
    <mergeCell ref="R5:R7"/>
    <mergeCell ref="S5:S7"/>
    <mergeCell ref="T5:T7"/>
    <mergeCell ref="U5:U7"/>
    <mergeCell ref="V5:W5"/>
    <mergeCell ref="N6:N7"/>
    <mergeCell ref="O6:O7"/>
    <mergeCell ref="P6:P7"/>
    <mergeCell ref="Q6:Q7"/>
    <mergeCell ref="V6:V7"/>
    <mergeCell ref="I5:I7"/>
    <mergeCell ref="J5:J7"/>
    <mergeCell ref="K5:K7"/>
  </mergeCells>
  <conditionalFormatting sqref="K8:K36">
    <cfRule type="containsText" dxfId="9" priority="4" operator="containsText" text="Extremo">
      <formula>NOT(ISERROR(SEARCH("Extremo",K8)))</formula>
    </cfRule>
    <cfRule type="containsText" dxfId="8" priority="8" operator="containsText" text="Bajo">
      <formula>NOT(ISERROR(SEARCH("Bajo",K8)))</formula>
    </cfRule>
    <cfRule type="containsText" dxfId="7" priority="9" operator="containsText" text="medio">
      <formula>NOT(ISERROR(SEARCH("medio",K8)))</formula>
    </cfRule>
    <cfRule type="containsText" dxfId="6" priority="10" operator="containsText" text="Alto">
      <formula>NOT(ISERROR(SEARCH("Alto",K8)))</formula>
    </cfRule>
  </conditionalFormatting>
  <conditionalFormatting sqref="Q8:Q36">
    <cfRule type="containsText" dxfId="5" priority="1" operator="containsText" text="Alto">
      <formula>NOT(ISERROR(SEARCH("Alto",Q8)))</formula>
    </cfRule>
    <cfRule type="containsText" dxfId="4" priority="2" operator="containsText" text="Medio">
      <formula>NOT(ISERROR(SEARCH("Medio",Q8)))</formula>
    </cfRule>
    <cfRule type="containsText" dxfId="3" priority="3" operator="containsText" text="Bajo">
      <formula>NOT(ISERROR(SEARCH("Bajo",Q8)))</formula>
    </cfRule>
  </conditionalFormatting>
  <conditionalFormatting sqref="Z4">
    <cfRule type="containsText" dxfId="2" priority="5" operator="containsText" text="Bajo">
      <formula>NOT(ISERROR(SEARCH("Bajo",Z4)))</formula>
    </cfRule>
    <cfRule type="containsText" dxfId="1" priority="6" operator="containsText" text="medio">
      <formula>NOT(ISERROR(SEARCH("medio",Z4)))</formula>
    </cfRule>
    <cfRule type="containsText" dxfId="0" priority="7" operator="containsText" text="Alto">
      <formula>NOT(ISERROR(SEARCH("Alto",Z4)))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8922-AA21-415E-9E23-8392179B1F80}">
  <dimension ref="A4:E11"/>
  <sheetViews>
    <sheetView tabSelected="1" workbookViewId="0">
      <selection activeCell="B5" sqref="B5"/>
    </sheetView>
  </sheetViews>
  <sheetFormatPr baseColWidth="10" defaultRowHeight="15.5" x14ac:dyDescent="0.35"/>
  <cols>
    <col min="2" max="2" width="14.83203125" bestFit="1" customWidth="1"/>
  </cols>
  <sheetData>
    <row r="4" spans="1:5" x14ac:dyDescent="0.35">
      <c r="A4" s="37"/>
      <c r="B4" s="37"/>
      <c r="C4" s="37"/>
      <c r="D4" s="37"/>
      <c r="E4" s="37"/>
    </row>
    <row r="5" spans="1:5" x14ac:dyDescent="0.35">
      <c r="A5" s="37"/>
      <c r="B5" s="37">
        <v>10100000</v>
      </c>
      <c r="C5" s="37"/>
      <c r="D5" s="37"/>
      <c r="E5" s="37"/>
    </row>
    <row r="6" spans="1:5" x14ac:dyDescent="0.35">
      <c r="A6" s="37"/>
      <c r="B6" s="37"/>
      <c r="C6" s="37"/>
      <c r="D6" s="37"/>
      <c r="E6" s="37"/>
    </row>
    <row r="7" spans="1:5" x14ac:dyDescent="0.35">
      <c r="A7" s="37"/>
      <c r="B7" s="37">
        <f>B5/30</f>
        <v>336666.66666666669</v>
      </c>
      <c r="C7" s="37"/>
      <c r="D7" s="37"/>
      <c r="E7" s="37"/>
    </row>
    <row r="8" spans="1:5" x14ac:dyDescent="0.35">
      <c r="A8" s="37"/>
      <c r="B8" s="37"/>
      <c r="C8" s="37"/>
      <c r="D8" s="37"/>
      <c r="E8" s="37"/>
    </row>
    <row r="9" spans="1:5" x14ac:dyDescent="0.35">
      <c r="A9" s="37"/>
      <c r="B9" s="37"/>
      <c r="C9" s="37"/>
      <c r="D9" s="37"/>
      <c r="E9" s="37"/>
    </row>
    <row r="10" spans="1:5" x14ac:dyDescent="0.35">
      <c r="A10" s="37"/>
      <c r="B10" s="37">
        <f>B7*291</f>
        <v>97970000</v>
      </c>
      <c r="C10" s="37"/>
      <c r="D10" s="37"/>
      <c r="E10" s="37"/>
    </row>
    <row r="11" spans="1:5" x14ac:dyDescent="0.35">
      <c r="A11" s="37"/>
      <c r="B11" s="37"/>
      <c r="C11" s="37"/>
      <c r="D11" s="37"/>
      <c r="E11" s="3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4F2972287299418EFEC1B7ACEFF623" ma:contentTypeVersion="4" ma:contentTypeDescription="Crear nuevo documento." ma:contentTypeScope="" ma:versionID="ab0c5ebd05db5c3adf74c702b4a059e5">
  <xsd:schema xmlns:xsd="http://www.w3.org/2001/XMLSchema" xmlns:xs="http://www.w3.org/2001/XMLSchema" xmlns:p="http://schemas.microsoft.com/office/2006/metadata/properties" xmlns:ns2="2d9bfe1b-015f-423f-9a65-d02b26f31df2" targetNamespace="http://schemas.microsoft.com/office/2006/metadata/properties" ma:root="true" ma:fieldsID="8a88646af752bb7a53430c229733bd56" ns2:_="">
    <xsd:import namespace="2d9bfe1b-015f-423f-9a65-d02b26f31d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9bfe1b-015f-423f-9a65-d02b26f31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86D79-C6FD-49B2-919B-39B9ED3DE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9bfe1b-015f-423f-9a65-d02b26f31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ECC56A-CC92-44C7-8710-E784A927BD9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5F6C355-30A3-488E-B0A9-2E85D5CC9F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Buses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FERMIN</cp:lastModifiedBy>
  <cp:revision/>
  <dcterms:created xsi:type="dcterms:W3CDTF">2021-08-04T19:03:41Z</dcterms:created>
  <dcterms:modified xsi:type="dcterms:W3CDTF">2025-03-27T17:07:46Z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2023-02-11T05:27:08Z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b3fb781d-1bd5-48e4-9f7b-86800258feb5</vt:lpwstr>
  </property>
  <property fmtid="{D5CDD505-2E9C-101B-9397-08002B2CF9AE}" pid="8" name="MSIP_Label_1299739c-ad3d-4908-806e-4d91151a6e13_ContentBits">
    <vt:lpwstr>0</vt:lpwstr>
  </property>
  <property fmtid="{D5CDD505-2E9C-101B-9397-08002B2CF9AE}" pid="9" name="ContentTypeId">
    <vt:lpwstr>0x010100EC4F2972287299418EFEC1B7ACEFF623</vt:lpwstr>
  </property>
</Properties>
</file>