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na4-my.sharepoint.com/personal/marroyave_sena_edu_co/Documents/CONTRATACION 2013-2025/2025/BIENES Y SERVICIOS/ACUERDO MARCO/EQUIPOS COMUNICACIONES/SOLICITUD 2/"/>
    </mc:Choice>
  </mc:AlternateContent>
  <xr:revisionPtr revIDLastSave="21" documentId="13_ncr:1_{D8F51DC7-1DE6-4815-B2F4-5645E8465992}" xr6:coauthVersionLast="47" xr6:coauthVersionMax="47" xr10:uidLastSave="{7B0A9DB3-D1F6-463C-B86E-C46383440125}"/>
  <bookViews>
    <workbookView xWindow="-120" yWindow="-120" windowWidth="29040" windowHeight="15720" xr2:uid="{A73AC0AA-81B8-C146-8E00-5F3B9D15CE5D}"/>
  </bookViews>
  <sheets>
    <sheet name="Hoja1" sheetId="1" r:id="rId1"/>
  </sheets>
  <definedNames>
    <definedName name="_xlnm._FilterDatabase" localSheetId="0" hidden="1">Hoja1!$A$1:$L$1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L5" i="1"/>
  <c r="L3" i="1" l="1"/>
  <c r="L4" i="1"/>
  <c r="L2" i="1"/>
  <c r="L7" i="1" l="1"/>
</calcChain>
</file>

<file path=xl/sharedStrings.xml><?xml version="1.0" encoding="utf-8"?>
<sst xmlns="http://schemas.openxmlformats.org/spreadsheetml/2006/main" count="22" uniqueCount="19">
  <si>
    <t>ÍTEM</t>
  </si>
  <si>
    <t>CÓDIGO UNSPSC</t>
  </si>
  <si>
    <t>NOMBRE DESCRIPCION TECNICA</t>
  </si>
  <si>
    <t>CANTIDAD</t>
  </si>
  <si>
    <t>UNIDAD DE MEDIDA</t>
  </si>
  <si>
    <t>UNIDAD</t>
  </si>
  <si>
    <t xml:space="preserve">HAS </t>
  </si>
  <si>
    <t>PROVEER</t>
  </si>
  <si>
    <t>FIELD FOOD SAS</t>
  </si>
  <si>
    <t>PANAMERICANA</t>
  </si>
  <si>
    <t>SHALOM GES SAS</t>
  </si>
  <si>
    <t xml:space="preserve">CENCOSUD COLOMBIA </t>
  </si>
  <si>
    <t>Cable Hdmi de 10 metros</t>
  </si>
  <si>
    <t>disco duro portatila ssd 4tb
Capacidad: 4 TB.
Útil para guardar programas y documentos con su capacidad de 4 TB.
Resistente al agua, polvo y golpes.
Tamaño de 1.8 ".
Apto para Notebook.</t>
  </si>
  <si>
    <t>unidad</t>
  </si>
  <si>
    <t>MENOR PRECIO- HAS</t>
  </si>
  <si>
    <t xml:space="preserve">4 Entradas con Conector XLR/TS Combo para Micrófono/Linea e Instrumento: • 4 Preamplificadores Midas
• Soporte de Phantom power (+48V) para micrófonos de condensador
• 4 Salidas de linea con conectores RCA y TRS
• 2 Salidas LR de 1/4″ con Control de Nivel
• 4 Insert de 1/4″
• MIDI I/O
• Grabación de Alta Calidad a 24bit/192kHz
• Salida de audífonos
• Potenciómetro de mezcla de Monitoreo Directo
• Dispositivo alimentado por USB
• Soporta Windows y Mac
Software: Incluye software de grabación, edición y podcasting, además de 150 plugins de instrumentos y efectos descargables 
Alimentación: Se puede alimentar a través de USB o de una fuente de alimentación externa </t>
  </si>
  <si>
    <t>La memoria 32 gb Velocidades de transferencia rápidas de hasta 120 MB/s para hacer copias de seguridad de esos momentos. Velocidad de lectura de hasta 120 MB/s, diseñada con tecnología patentada para alcanzar velocidades más allá de UHS-I 104 MB/s, requiere dispositivos compatibles capaces de alcanzar tales velocidades. Hasta 32 GB para almacenar toneladas de imágenes y aún más video Full HD. El soporte de video Full HD (1920 x 1080) puede variar en función del dispositivo host, los atributos de archivo y otros factores</t>
  </si>
  <si>
    <t>kit soporte de telon croma - telas verde, blanco y negro 1.8X2.8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</si>
</sst>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6" x14ac:knownFonts="1">
    <font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3" fontId="0" fillId="0" borderId="0" xfId="0" applyNumberFormat="1" applyAlignment="1">
      <alignment wrapText="1"/>
    </xf>
    <xf numFmtId="16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3" fontId="4" fillId="8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CF6F-F04C-3E4E-BFF1-8FC32CC57527}">
  <dimension ref="A1:L7"/>
  <sheetViews>
    <sheetView tabSelected="1" topLeftCell="A3" zoomScale="75" zoomScaleNormal="75" workbookViewId="0">
      <selection activeCell="G6" sqref="G6"/>
    </sheetView>
  </sheetViews>
  <sheetFormatPr baseColWidth="10" defaultColWidth="53.125" defaultRowHeight="15.75" x14ac:dyDescent="0.25"/>
  <cols>
    <col min="1" max="1" width="13.625" style="2" customWidth="1"/>
    <col min="2" max="2" width="24.625" style="2" customWidth="1"/>
    <col min="3" max="3" width="52.5" style="1" customWidth="1"/>
    <col min="4" max="4" width="12.375" style="2" customWidth="1"/>
    <col min="5" max="5" width="14.5" style="6" customWidth="1"/>
    <col min="6" max="6" width="14.625" style="4" customWidth="1"/>
    <col min="7" max="7" width="16.5" style="4" customWidth="1"/>
    <col min="8" max="8" width="18.125" style="3" customWidth="1"/>
    <col min="9" max="9" width="21.625" style="4" customWidth="1"/>
    <col min="10" max="10" width="21.625" style="3" customWidth="1"/>
    <col min="11" max="11" width="16.625" style="3" customWidth="1"/>
    <col min="12" max="12" width="26.625" style="7" customWidth="1"/>
    <col min="13" max="16384" width="53.125" style="1"/>
  </cols>
  <sheetData>
    <row r="1" spans="1:12" s="5" customFormat="1" ht="31.5" x14ac:dyDescent="0.25">
      <c r="A1" s="8" t="s">
        <v>0</v>
      </c>
      <c r="B1" s="9" t="s">
        <v>1</v>
      </c>
      <c r="C1" s="9" t="s">
        <v>2</v>
      </c>
      <c r="D1" s="8" t="s">
        <v>3</v>
      </c>
      <c r="E1" s="10" t="s">
        <v>4</v>
      </c>
      <c r="F1" s="11" t="s">
        <v>6</v>
      </c>
      <c r="G1" s="12" t="s">
        <v>8</v>
      </c>
      <c r="H1" s="13" t="s">
        <v>9</v>
      </c>
      <c r="I1" s="14" t="s">
        <v>10</v>
      </c>
      <c r="J1" s="15" t="s">
        <v>11</v>
      </c>
      <c r="K1" s="16" t="s">
        <v>7</v>
      </c>
      <c r="L1" s="17" t="s">
        <v>15</v>
      </c>
    </row>
    <row r="2" spans="1:12" ht="164.1" customHeight="1" x14ac:dyDescent="0.25">
      <c r="A2" s="18">
        <v>1</v>
      </c>
      <c r="B2" s="19">
        <v>43202222</v>
      </c>
      <c r="C2" s="27" t="s">
        <v>12</v>
      </c>
      <c r="D2" s="26">
        <v>11</v>
      </c>
      <c r="E2" s="20" t="s">
        <v>5</v>
      </c>
      <c r="F2" s="21">
        <v>37000</v>
      </c>
      <c r="G2" s="22"/>
      <c r="H2" s="20"/>
      <c r="I2" s="22"/>
      <c r="J2" s="20"/>
      <c r="K2" s="20"/>
      <c r="L2" s="17">
        <f>++F2*D2</f>
        <v>407000</v>
      </c>
    </row>
    <row r="3" spans="1:12" ht="214.5" customHeight="1" x14ac:dyDescent="0.25">
      <c r="A3" s="18">
        <v>2</v>
      </c>
      <c r="B3" s="18">
        <v>45111704</v>
      </c>
      <c r="C3" s="27" t="s">
        <v>16</v>
      </c>
      <c r="D3" s="26">
        <v>1</v>
      </c>
      <c r="E3" s="20" t="s">
        <v>5</v>
      </c>
      <c r="F3" s="21">
        <v>1500000</v>
      </c>
      <c r="G3" s="22"/>
      <c r="H3" s="20"/>
      <c r="I3" s="22"/>
      <c r="J3" s="20"/>
      <c r="K3" s="20"/>
      <c r="L3" s="17">
        <f>++F3*D3</f>
        <v>1500000</v>
      </c>
    </row>
    <row r="4" spans="1:12" ht="118.5" customHeight="1" x14ac:dyDescent="0.25">
      <c r="A4" s="18">
        <v>3</v>
      </c>
      <c r="B4" s="18">
        <v>43202005</v>
      </c>
      <c r="C4" s="27" t="s">
        <v>17</v>
      </c>
      <c r="D4" s="26">
        <v>10</v>
      </c>
      <c r="E4" s="20" t="s">
        <v>5</v>
      </c>
      <c r="F4" s="21">
        <v>135000</v>
      </c>
      <c r="G4" s="22"/>
      <c r="H4" s="20">
        <v>351050</v>
      </c>
      <c r="I4" s="22"/>
      <c r="J4" s="20"/>
      <c r="K4" s="20"/>
      <c r="L4" s="17">
        <f>++F4*D4</f>
        <v>1350000</v>
      </c>
    </row>
    <row r="5" spans="1:12" ht="156.75" customHeight="1" x14ac:dyDescent="0.25">
      <c r="A5" s="18">
        <v>4</v>
      </c>
      <c r="B5" s="19">
        <v>43201830</v>
      </c>
      <c r="C5" s="27" t="s">
        <v>13</v>
      </c>
      <c r="D5" s="26">
        <v>2</v>
      </c>
      <c r="E5" s="18" t="s">
        <v>5</v>
      </c>
      <c r="F5" s="23">
        <v>2350000</v>
      </c>
      <c r="G5" s="17"/>
      <c r="H5" s="24"/>
      <c r="I5" s="17"/>
      <c r="J5" s="20"/>
      <c r="K5" s="24"/>
      <c r="L5" s="22">
        <f>++F5*D5</f>
        <v>4700000</v>
      </c>
    </row>
    <row r="6" spans="1:12" ht="173.1" customHeight="1" x14ac:dyDescent="0.25">
      <c r="A6" s="18">
        <v>5</v>
      </c>
      <c r="B6" s="19">
        <v>45121614</v>
      </c>
      <c r="C6" s="27" t="s">
        <v>18</v>
      </c>
      <c r="D6" s="26">
        <v>1</v>
      </c>
      <c r="E6" s="25" t="s">
        <v>14</v>
      </c>
      <c r="F6" s="21">
        <v>1350000</v>
      </c>
      <c r="G6" s="22"/>
      <c r="H6" s="20"/>
      <c r="I6" s="22"/>
      <c r="J6" s="20"/>
      <c r="K6" s="20">
        <v>1426667</v>
      </c>
      <c r="L6" s="17">
        <f>+D6*F6</f>
        <v>1350000</v>
      </c>
    </row>
    <row r="7" spans="1:12" x14ac:dyDescent="0.25">
      <c r="L7" s="7">
        <f>SUM(L2:L6)</f>
        <v>9307000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Nayey Liced Rodriguez Alarcon</dc:creator>
  <cp:lastModifiedBy>Monica Alexandra Arroyave Saldarriaga</cp:lastModifiedBy>
  <dcterms:created xsi:type="dcterms:W3CDTF">2025-10-17T11:20:32Z</dcterms:created>
  <dcterms:modified xsi:type="dcterms:W3CDTF">2025-11-28T17:17:45Z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2025-10-17T13:08:26Z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34a03bdc-fea4-4fb1-a631-5d09ac86f83f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50, 0, 1, 1</vt:lpwstr>
  </property>
</Properties>
</file>