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na4-my.sharepoint.com/personal/marroyave_sena_edu_co/Documents/CONTRATACION 2013-2025/2025/BIENES Y SERVICIOS/ACUERDO MARCO/EQUIPOS COMUNICACIONES/SOLICITUD 2/"/>
    </mc:Choice>
  </mc:AlternateContent>
  <xr:revisionPtr revIDLastSave="1" documentId="13_ncr:1_{D8F51DC7-1DE6-4815-B2F4-5645E8465992}" xr6:coauthVersionLast="47" xr6:coauthVersionMax="47" xr10:uidLastSave="{06C8D213-4CF9-4799-BA83-C80C2BD10C59}"/>
  <bookViews>
    <workbookView xWindow="-120" yWindow="-120" windowWidth="29040" windowHeight="15720" xr2:uid="{A73AC0AA-81B8-C146-8E00-5F3B9D15CE5D}"/>
  </bookViews>
  <sheets>
    <sheet name="Hoja1" sheetId="1" r:id="rId1"/>
  </sheets>
  <definedNames>
    <definedName name="_xlnm._FilterDatabase" localSheetId="0" hidden="1">Hoja1!$A$1:$M$1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M5" i="1"/>
  <c r="M3" i="1" l="1"/>
  <c r="M4" i="1"/>
  <c r="M2" i="1"/>
  <c r="M7" i="1" l="1"/>
</calcChain>
</file>

<file path=xl/sharedStrings.xml><?xml version="1.0" encoding="utf-8"?>
<sst xmlns="http://schemas.openxmlformats.org/spreadsheetml/2006/main" count="22" uniqueCount="19">
  <si>
    <t>ÍTEM</t>
  </si>
  <si>
    <t>CÓDIGO UNSPSC</t>
  </si>
  <si>
    <t>NOMBRE DESCRIPCION TECNICA</t>
  </si>
  <si>
    <t>CANTIDAD</t>
  </si>
  <si>
    <t>UNIDAD DE MEDIDA</t>
  </si>
  <si>
    <t>UNIDAD</t>
  </si>
  <si>
    <t xml:space="preserve">HAS </t>
  </si>
  <si>
    <t>PROVEER</t>
  </si>
  <si>
    <t>FIELD FOOD SAS</t>
  </si>
  <si>
    <t>PANAMERICANA</t>
  </si>
  <si>
    <t>SHALOM GES SAS</t>
  </si>
  <si>
    <t xml:space="preserve">CENCOSUD COLOMBIA </t>
  </si>
  <si>
    <t xml:space="preserve">interfaz de audio USB 2.0 con 4 entradas y 4 salidas, diseñada para la grabación en estudio o en casa. Sus características técnicas incluyen: preamplificadores de micro MIDAS, resolución de audio de 24 bits/192 kHz, alimentación phantom +48V conmutable, 4 inserciones analógicas TRS, conexión MIDI (entrada y salida), y latencia cero con monitorización directa. 
Especificaciones principales
Resolución de audio: 24 bits / 192 kHz 
Preamplificadores: 4 x MIDAS 
Alimentación Phantom: +48 V conmutable 
Conectividad:
Entradas: 4 x combo XLR/TRS (Mic/Línea/Instrumento) con PAD y 4 x inserciones analógicas TRS 
Salidas: 4 x línea (2 XLR/TRS, 2 RCA) 
MIDI: 1 x entrada y 1 x salida 
USB: 1 x USB-B 2.0 
Monitorización: Directa con latencia cero, con control de mezcla (Input/Playback Mix), interruptor estéreo/mono y selección de fuente para auriculares 
Compatibilidad: Compatible con sistemas operativos Mac OS X y Windows XP o superior 
Software: Incluye software de grabación, edición y podcasting, además de 150 plugins de instrumentos y efectos descargables 
Alimentación: Se puede alimentar a través de USB o de una fuente de alimentación externa </t>
  </si>
  <si>
    <t>Cable Hdmi de 10 metros</t>
  </si>
  <si>
    <t>disco duro portatila ssd 4tb
Capacidad: 4 TB.
Útil para guardar programas y documentos con su capacidad de 4 TB.
Resistente al agua, polvo y golpes.
Tamaño de 1.8 ".
Apto para Notebook.</t>
  </si>
  <si>
    <t xml:space="preserve">kit soporte de telon croma - telas verde, blanco y negro </t>
  </si>
  <si>
    <t>unidad</t>
  </si>
  <si>
    <t>La memoria SanDisk Extreme PRO de 128 GB, es compatible con el bus UHS-I. y presenta una clasificación de clase de velocidad de V30, que garantiza velocidades de escritura mínimas de 30 MB/s. Si su dispositivo no es compatible con el estándar V30, esta tarjeta también es compatible con el estándar U3, que también garantiza velocidades de escritura mínimas de 30 MB/s. Se admiten velocidades de lectura de hasta 200 MB/s y velocidades de escritura máximas de 90 MB/s. Un interruptor de protección contra escritura incorporado ayuda a proteger contra el borrado accidental de los datos de la tarjeta. Ahorre tiempo con velocidades de descarga de tarjetas de hasta 200 MB/</t>
  </si>
  <si>
    <t>MENOR PRECIO- 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</si>
</sst>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5" x14ac:knownFonts="1">
    <font>
      <sz val="12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Aptos Narrow"/>
      <scheme val="minor"/>
    </font>
    <font>
      <b/>
      <sz val="12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wrapText="1"/>
    </xf>
    <xf numFmtId="3" fontId="0" fillId="0" borderId="0" xfId="0" applyNumberFormat="1" applyAlignment="1">
      <alignment wrapText="1"/>
    </xf>
    <xf numFmtId="16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horizontal="center" vertical="center" wrapText="1"/>
    </xf>
    <xf numFmtId="3" fontId="3" fillId="7" borderId="1" xfId="0" applyNumberFormat="1" applyFont="1" applyFill="1" applyBorder="1" applyAlignment="1">
      <alignment horizontal="center" vertical="center" wrapText="1"/>
    </xf>
    <xf numFmtId="3" fontId="4" fillId="8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3" fontId="0" fillId="0" borderId="1" xfId="0" applyNumberFormat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169333</xdr:colOff>
      <xdr:row>1</xdr:row>
      <xdr:rowOff>270934</xdr:rowOff>
    </xdr:from>
    <xdr:to>
      <xdr:col>2</xdr:col>
      <xdr:colOff>1659466</xdr:colOff>
      <xdr:row>1</xdr:row>
      <xdr:rowOff>1774614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0ED795F-E850-2347-9D08-A945B98AD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8800" y="711201"/>
          <a:ext cx="1490133" cy="1503680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2</xdr:row>
      <xdr:rowOff>321734</xdr:rowOff>
    </xdr:from>
    <xdr:to>
      <xdr:col>2</xdr:col>
      <xdr:colOff>1862667</xdr:colOff>
      <xdr:row>2</xdr:row>
      <xdr:rowOff>1432844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B867893-5320-6773-B90A-37D730886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80267" y="2844801"/>
          <a:ext cx="1811867" cy="1111110"/>
        </a:xfrm>
        <a:prstGeom prst="rect">
          <a:avLst/>
        </a:prstGeom>
      </xdr:spPr>
    </xdr:pic>
    <xdr:clientData/>
  </xdr:twoCellAnchor>
  <xdr:twoCellAnchor editAs="oneCell">
    <xdr:from>
      <xdr:col>2</xdr:col>
      <xdr:colOff>321733</xdr:colOff>
      <xdr:row>3</xdr:row>
      <xdr:rowOff>203200</xdr:rowOff>
    </xdr:from>
    <xdr:to>
      <xdr:col>2</xdr:col>
      <xdr:colOff>1396390</xdr:colOff>
      <xdr:row>3</xdr:row>
      <xdr:rowOff>1439334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0B953D8-BAC9-DD87-BA6B-5DA4D51A9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51200" y="4978400"/>
          <a:ext cx="1074657" cy="1236134"/>
        </a:xfrm>
        <a:prstGeom prst="rect">
          <a:avLst/>
        </a:prstGeom>
      </xdr:spPr>
    </xdr:pic>
    <xdr:clientData/>
  </xdr:twoCellAnchor>
  <xdr:twoCellAnchor editAs="oneCell">
    <xdr:from>
      <xdr:col>2</xdr:col>
      <xdr:colOff>355600</xdr:colOff>
      <xdr:row>4</xdr:row>
      <xdr:rowOff>880534</xdr:rowOff>
    </xdr:from>
    <xdr:to>
      <xdr:col>2</xdr:col>
      <xdr:colOff>1794934</xdr:colOff>
      <xdr:row>4</xdr:row>
      <xdr:rowOff>1855402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EB2A4DC-72DA-0E57-C2AA-D4049A46F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85067" y="7281334"/>
          <a:ext cx="1439334" cy="97486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5</xdr:row>
      <xdr:rowOff>152399</xdr:rowOff>
    </xdr:from>
    <xdr:to>
      <xdr:col>2</xdr:col>
      <xdr:colOff>1778000</xdr:colOff>
      <xdr:row>5</xdr:row>
      <xdr:rowOff>1825811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3AC50EF-AA8A-75D0-9266-F5DE9AC8B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081867" y="10092266"/>
          <a:ext cx="1625600" cy="1673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CF6F-F04C-3E4E-BFF1-8FC32CC57527}">
  <dimension ref="A1:M7"/>
  <sheetViews>
    <sheetView tabSelected="1" topLeftCell="B1" zoomScale="75" zoomScaleNormal="75" workbookViewId="0">
      <selection activeCell="M3" sqref="M3"/>
    </sheetView>
  </sheetViews>
  <sheetFormatPr baseColWidth="10" defaultColWidth="53.125" defaultRowHeight="15.75" x14ac:dyDescent="0.25"/>
  <cols>
    <col min="1" max="1" width="13.625" style="2" customWidth="1"/>
    <col min="2" max="3" width="24.625" style="2" customWidth="1"/>
    <col min="4" max="4" width="52.5" style="1" customWidth="1"/>
    <col min="5" max="5" width="12.375" style="2" customWidth="1"/>
    <col min="6" max="6" width="14.5" style="6" customWidth="1"/>
    <col min="7" max="7" width="14.625" style="4" customWidth="1"/>
    <col min="8" max="8" width="16.5" style="4" customWidth="1"/>
    <col min="9" max="9" width="18.125" style="3" customWidth="1"/>
    <col min="10" max="10" width="21.625" style="4" customWidth="1"/>
    <col min="11" max="11" width="21.625" style="3" customWidth="1"/>
    <col min="12" max="12" width="16.625" style="3" customWidth="1"/>
    <col min="13" max="13" width="26.625" style="7" customWidth="1"/>
    <col min="14" max="16384" width="53.125" style="1"/>
  </cols>
  <sheetData>
    <row r="1" spans="1:13" s="5" customFormat="1" ht="31.5" x14ac:dyDescent="0.25">
      <c r="A1" s="8" t="s">
        <v>0</v>
      </c>
      <c r="B1" s="9" t="s">
        <v>1</v>
      </c>
      <c r="C1" s="9"/>
      <c r="D1" s="9" t="s">
        <v>2</v>
      </c>
      <c r="E1" s="8" t="s">
        <v>3</v>
      </c>
      <c r="F1" s="10" t="s">
        <v>4</v>
      </c>
      <c r="G1" s="11" t="s">
        <v>6</v>
      </c>
      <c r="H1" s="12" t="s">
        <v>8</v>
      </c>
      <c r="I1" s="13" t="s">
        <v>9</v>
      </c>
      <c r="J1" s="14" t="s">
        <v>10</v>
      </c>
      <c r="K1" s="15" t="s">
        <v>11</v>
      </c>
      <c r="L1" s="16" t="s">
        <v>7</v>
      </c>
      <c r="M1" s="17" t="s">
        <v>18</v>
      </c>
    </row>
    <row r="2" spans="1:13" ht="164.1" customHeight="1" x14ac:dyDescent="0.25">
      <c r="A2" s="18">
        <v>1</v>
      </c>
      <c r="B2" s="19">
        <v>43202222</v>
      </c>
      <c r="C2" s="19"/>
      <c r="D2" s="20" t="s">
        <v>13</v>
      </c>
      <c r="E2" s="18">
        <v>11</v>
      </c>
      <c r="F2" s="21" t="s">
        <v>5</v>
      </c>
      <c r="G2" s="22">
        <v>37000</v>
      </c>
      <c r="H2" s="23"/>
      <c r="I2" s="21"/>
      <c r="J2" s="23"/>
      <c r="K2" s="21"/>
      <c r="L2" s="21"/>
      <c r="M2" s="17">
        <f>++G2*E2</f>
        <v>407000</v>
      </c>
    </row>
    <row r="3" spans="1:13" ht="409.5" x14ac:dyDescent="0.25">
      <c r="A3" s="18">
        <v>2</v>
      </c>
      <c r="B3" s="18">
        <v>45111704</v>
      </c>
      <c r="C3" s="18"/>
      <c r="D3" s="20" t="s">
        <v>12</v>
      </c>
      <c r="E3" s="18">
        <v>1</v>
      </c>
      <c r="F3" s="21" t="s">
        <v>5</v>
      </c>
      <c r="G3" s="22">
        <v>1500000</v>
      </c>
      <c r="H3" s="23"/>
      <c r="I3" s="21"/>
      <c r="J3" s="23"/>
      <c r="K3" s="21"/>
      <c r="L3" s="21"/>
      <c r="M3" s="17">
        <f>++G3*E3</f>
        <v>1500000</v>
      </c>
    </row>
    <row r="4" spans="1:13" ht="189" x14ac:dyDescent="0.25">
      <c r="A4" s="18">
        <v>3</v>
      </c>
      <c r="B4" s="18">
        <v>43202005</v>
      </c>
      <c r="C4" s="18"/>
      <c r="D4" s="20" t="s">
        <v>17</v>
      </c>
      <c r="E4" s="18">
        <v>10</v>
      </c>
      <c r="F4" s="21" t="s">
        <v>5</v>
      </c>
      <c r="G4" s="22">
        <v>135000</v>
      </c>
      <c r="H4" s="23"/>
      <c r="I4" s="21">
        <v>351050</v>
      </c>
      <c r="J4" s="23"/>
      <c r="K4" s="21"/>
      <c r="L4" s="21"/>
      <c r="M4" s="17">
        <f>++G4*E4</f>
        <v>1350000</v>
      </c>
    </row>
    <row r="5" spans="1:13" ht="156.75" customHeight="1" x14ac:dyDescent="0.25">
      <c r="A5" s="18">
        <v>4</v>
      </c>
      <c r="B5" s="19">
        <v>43201830</v>
      </c>
      <c r="C5" s="19"/>
      <c r="D5" s="20" t="s">
        <v>14</v>
      </c>
      <c r="E5" s="18">
        <v>2</v>
      </c>
      <c r="F5" s="18" t="s">
        <v>5</v>
      </c>
      <c r="G5" s="24">
        <v>2350000</v>
      </c>
      <c r="H5" s="17"/>
      <c r="I5" s="25"/>
      <c r="J5" s="17"/>
      <c r="K5" s="21"/>
      <c r="L5" s="25"/>
      <c r="M5" s="23">
        <f>++G5*E5</f>
        <v>4700000</v>
      </c>
    </row>
    <row r="6" spans="1:13" ht="173.1" customHeight="1" x14ac:dyDescent="0.25">
      <c r="A6" s="18">
        <v>5</v>
      </c>
      <c r="B6" s="19">
        <v>45121614</v>
      </c>
      <c r="C6" s="19"/>
      <c r="D6" s="20" t="s">
        <v>15</v>
      </c>
      <c r="E6" s="18">
        <v>1</v>
      </c>
      <c r="F6" s="26" t="s">
        <v>16</v>
      </c>
      <c r="G6" s="22">
        <v>1350000</v>
      </c>
      <c r="H6" s="23"/>
      <c r="I6" s="21"/>
      <c r="J6" s="23"/>
      <c r="K6" s="21"/>
      <c r="L6" s="21">
        <v>1426667</v>
      </c>
      <c r="M6" s="17">
        <f>+E6*G6</f>
        <v>1350000</v>
      </c>
    </row>
    <row r="7" spans="1:13" x14ac:dyDescent="0.25">
      <c r="M7" s="7">
        <f>SUM(M2:M6)</f>
        <v>9307000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Nayey Liced Rodriguez Alarcon</dc:creator>
  <cp:lastModifiedBy>Monica Alexandra Arroyave Saldarriaga</cp:lastModifiedBy>
  <dcterms:created xsi:type="dcterms:W3CDTF">2025-10-17T11:20:32Z</dcterms:created>
  <dcterms:modified xsi:type="dcterms:W3CDTF">2025-11-24T21:37:20Z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2025-10-17T13:08:26Z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34a03bdc-fea4-4fb1-a631-5d09ac86f83f</vt:lpwstr>
  </property>
  <property fmtid="{D5CDD505-2E9C-101B-9397-08002B2CF9AE}" pid="8" name="MSIP_Label_fc111285-cafa-4fc9-8a9a-bd902089b24f_ContentBits">
    <vt:lpwstr>0</vt:lpwstr>
  </property>
  <property fmtid="{D5CDD505-2E9C-101B-9397-08002B2CF9AE}" pid="9" name="MSIP_Label_fc111285-cafa-4fc9-8a9a-bd902089b24f_Tag">
    <vt:lpwstr>50, 0, 1, 1</vt:lpwstr>
  </property>
</Properties>
</file>