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havega/Desktop/"/>
    </mc:Choice>
  </mc:AlternateContent>
  <xr:revisionPtr revIDLastSave="0" documentId="13_ncr:1_{389D8E09-B445-014D-AC5F-A3F41B7E36B4}" xr6:coauthVersionLast="45" xr6:coauthVersionMax="45" xr10:uidLastSave="{00000000-0000-0000-0000-000000000000}"/>
  <bookViews>
    <workbookView xWindow="80" yWindow="440" windowWidth="25440" windowHeight="14540" xr2:uid="{AD260662-FF3C-A148-B578-7E4AC8416B50}"/>
  </bookViews>
  <sheets>
    <sheet name="LOTE 18 - LOTE 19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" l="1"/>
  <c r="C21" i="2"/>
  <c r="C24" i="2" l="1"/>
</calcChain>
</file>

<file path=xl/sharedStrings.xml><?xml version="1.0" encoding="utf-8"?>
<sst xmlns="http://schemas.openxmlformats.org/spreadsheetml/2006/main" count="28" uniqueCount="25">
  <si>
    <t>CREAR DE COLOMBIA</t>
  </si>
  <si>
    <t xml:space="preserve">COMPUTEL SYSTEM SAS </t>
  </si>
  <si>
    <t>Sumimas S.A.S.</t>
  </si>
  <si>
    <t>PATIÑO Y CONTRERAS CIA SAS</t>
  </si>
  <si>
    <t>LINALCA INFORMATICA S.A.S</t>
  </si>
  <si>
    <t>SOLUTION COPY LTDA</t>
  </si>
  <si>
    <t>COLSOF SAS</t>
  </si>
  <si>
    <t xml:space="preserve">GRAN IMAGEN SAS </t>
  </si>
  <si>
    <t>GRAN IMAGEN SAS</t>
  </si>
  <si>
    <t>RENTACOMPUTO SA</t>
  </si>
  <si>
    <t xml:space="preserve">PC_COM SA </t>
  </si>
  <si>
    <t xml:space="preserve">NUEVA ERA SOLUCIONES SAS </t>
  </si>
  <si>
    <t>PC_COM SA</t>
  </si>
  <si>
    <t>SELCOMP INGENERIA SAS</t>
  </si>
  <si>
    <t>NUEVA ERA SOLUCIONES SAS</t>
  </si>
  <si>
    <t>Sumimas S.A.S</t>
  </si>
  <si>
    <t>HARDWARE ASESORIAS SOFTWARE LTDA</t>
  </si>
  <si>
    <t>COMPUTEL SYSTEM SAS</t>
  </si>
  <si>
    <t>KEY MARKET SAS EN REORGANIZACION</t>
  </si>
  <si>
    <t>ESTUDIO DE MERCADOS</t>
  </si>
  <si>
    <t>Acuerdo Marco de Precios para la Compra o Alquiler de Computadores y Periféricos ETP - III, Proceso No. CCE-280-AMP-2021</t>
  </si>
  <si>
    <r>
      <rPr>
        <b/>
        <sz val="14"/>
        <color theme="1"/>
        <rFont val="Calibri (Cuerpo)"/>
      </rPr>
      <t>OBJETO:</t>
    </r>
    <r>
      <rPr>
        <sz val="14"/>
        <color theme="1"/>
        <rFont val="Calibri (Cuerpo)"/>
      </rPr>
      <t xml:space="preserve"> </t>
    </r>
    <r>
      <rPr>
        <b/>
        <sz val="14"/>
        <color theme="1"/>
        <rFont val="Calibri (Cuerpo)"/>
      </rPr>
      <t>CONTRATAR EL ALQUILER DE CINCO (05) MAQUINAS MULTIFUNCIONALES LASER: FOTOCOPIADORA, ESCÁNER E IMPRESORA Y CUATRO (04) SCANNER DE DIGITALIZACIÓN DE DOCUMENTOS, CUYO SERVICIO INCLUYA EL SERVICIO INTEGRAL DE INSTALACIÓN Y CONFIGURACIÓN, HARDWARE, SOFTWARE, CON SUMINISTRO DE INSUMOS (TÓNER Y REPUESTOS), CAPACITACIONES, MANTENIMIENTO PREVENTIVO Y CORRECTIVO</t>
    </r>
  </si>
  <si>
    <t>PROMEDIO PRESUPUESTO OFICIAL</t>
  </si>
  <si>
    <t>Simulación: 27333 - Compraventa - Nacional Alquiler - LOTE 19 - DESKTOP ESCRITORIO - ESCÁNER - 2024-08-29</t>
  </si>
  <si>
    <t>Simulación: 27332 - Compraventa - Nacional Alquiler - LOTE 18 - DESKTOP ESCRITORIO - IMPRESIÓN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</si>
</sst>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 (Cuerpo)"/>
    </font>
    <font>
      <sz val="14"/>
      <color theme="1"/>
      <name val="Calibri (Cuerpo)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0">
    <xf numFmtId="0" fontId="0" fillId="0" borderId="0" xfId="0"/>
    <xf numFmtId="42" fontId="0" fillId="0" borderId="0" xfId="1" applyFont="1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2" fontId="2" fillId="0" borderId="8" xfId="1" applyFont="1" applyBorder="1"/>
    <xf numFmtId="42" fontId="2" fillId="0" borderId="9" xfId="1" applyFont="1" applyBorder="1"/>
    <xf numFmtId="42" fontId="2" fillId="0" borderId="10" xfId="1" applyFont="1" applyBorder="1"/>
    <xf numFmtId="0" fontId="4" fillId="0" borderId="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2" borderId="1" xfId="0" applyFont="1" applyFill="1" applyBorder="1"/>
    <xf numFmtId="42" fontId="5" fillId="2" borderId="1" xfId="0" applyNumberFormat="1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2" fontId="5" fillId="2" borderId="2" xfId="1" applyFont="1" applyFill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25BAF-AE5B-3C43-A388-82914036E596}">
  <dimension ref="B2:F24"/>
  <sheetViews>
    <sheetView tabSelected="1" topLeftCell="A5" workbookViewId="0">
      <selection activeCell="J24" sqref="J24"/>
    </sheetView>
  </sheetViews>
  <sheetFormatPr baseColWidth="10" defaultRowHeight="16" x14ac:dyDescent="0.2"/>
  <cols>
    <col min="2" max="2" width="40.83203125" customWidth="1"/>
    <col min="3" max="3" width="21.83203125" customWidth="1"/>
    <col min="5" max="5" width="40.83203125" customWidth="1"/>
    <col min="6" max="6" width="21.83203125" customWidth="1"/>
  </cols>
  <sheetData>
    <row r="2" spans="2:6" ht="17" thickBot="1" x14ac:dyDescent="0.25"/>
    <row r="3" spans="2:6" ht="33" customHeight="1" thickBot="1" x14ac:dyDescent="0.25">
      <c r="B3" s="14" t="s">
        <v>19</v>
      </c>
      <c r="C3" s="15"/>
      <c r="D3" s="15"/>
      <c r="E3" s="15"/>
      <c r="F3" s="16"/>
    </row>
    <row r="4" spans="2:6" ht="92" customHeight="1" thickBot="1" x14ac:dyDescent="0.25">
      <c r="B4" s="9" t="s">
        <v>21</v>
      </c>
      <c r="C4" s="10"/>
      <c r="D4" s="10"/>
      <c r="E4" s="10"/>
      <c r="F4" s="11"/>
    </row>
    <row r="5" spans="2:6" ht="31" customHeight="1" thickBot="1" x14ac:dyDescent="0.25">
      <c r="B5" s="14" t="s">
        <v>20</v>
      </c>
      <c r="C5" s="15"/>
      <c r="D5" s="15"/>
      <c r="E5" s="15"/>
      <c r="F5" s="16"/>
    </row>
    <row r="6" spans="2:6" ht="17" thickBot="1" x14ac:dyDescent="0.25"/>
    <row r="7" spans="2:6" ht="45" customHeight="1" thickBot="1" x14ac:dyDescent="0.25">
      <c r="B7" s="17" t="s">
        <v>24</v>
      </c>
      <c r="C7" s="18"/>
      <c r="E7" s="17" t="s">
        <v>23</v>
      </c>
      <c r="F7" s="18"/>
    </row>
    <row r="8" spans="2:6" x14ac:dyDescent="0.2">
      <c r="C8" s="1"/>
      <c r="F8" s="1"/>
    </row>
    <row r="9" spans="2:6" ht="17" thickBot="1" x14ac:dyDescent="0.25">
      <c r="C9" s="1"/>
      <c r="F9" s="1"/>
    </row>
    <row r="10" spans="2:6" ht="19" x14ac:dyDescent="0.25">
      <c r="B10" s="3" t="s">
        <v>8</v>
      </c>
      <c r="C10" s="6">
        <v>13342526</v>
      </c>
      <c r="E10" s="3" t="s">
        <v>10</v>
      </c>
      <c r="F10" s="6">
        <v>7087144.96</v>
      </c>
    </row>
    <row r="11" spans="2:6" ht="19" x14ac:dyDescent="0.25">
      <c r="B11" s="4" t="s">
        <v>9</v>
      </c>
      <c r="C11" s="7">
        <v>15858157.6</v>
      </c>
      <c r="E11" s="4" t="s">
        <v>9</v>
      </c>
      <c r="F11" s="7">
        <v>7170844.7999999998</v>
      </c>
    </row>
    <row r="12" spans="2:6" ht="19" x14ac:dyDescent="0.25">
      <c r="B12" s="4" t="s">
        <v>5</v>
      </c>
      <c r="C12" s="7">
        <v>17326228.800000001</v>
      </c>
      <c r="E12" s="4" t="s">
        <v>11</v>
      </c>
      <c r="F12" s="7">
        <v>7557356.7999999998</v>
      </c>
    </row>
    <row r="13" spans="2:6" ht="19" x14ac:dyDescent="0.25">
      <c r="B13" s="4" t="s">
        <v>12</v>
      </c>
      <c r="C13" s="7">
        <v>15934671.199999999</v>
      </c>
      <c r="E13" s="4" t="s">
        <v>1</v>
      </c>
      <c r="F13" s="7">
        <v>8473256.9600000009</v>
      </c>
    </row>
    <row r="14" spans="2:6" ht="19" x14ac:dyDescent="0.25">
      <c r="B14" s="4" t="s">
        <v>13</v>
      </c>
      <c r="C14" s="7">
        <v>22111807.199999999</v>
      </c>
      <c r="E14" s="4" t="s">
        <v>0</v>
      </c>
      <c r="F14" s="7">
        <v>9366271.0399999991</v>
      </c>
    </row>
    <row r="15" spans="2:6" ht="19" x14ac:dyDescent="0.25">
      <c r="B15" s="4" t="s">
        <v>14</v>
      </c>
      <c r="C15" s="7">
        <v>21911163.199999999</v>
      </c>
      <c r="E15" s="4" t="s">
        <v>2</v>
      </c>
      <c r="F15" s="7">
        <v>11198185.6</v>
      </c>
    </row>
    <row r="16" spans="2:6" ht="19" x14ac:dyDescent="0.25">
      <c r="B16" s="4" t="s">
        <v>15</v>
      </c>
      <c r="C16" s="7">
        <v>23287800</v>
      </c>
      <c r="E16" s="4" t="s">
        <v>3</v>
      </c>
      <c r="F16" s="7">
        <v>11702136.32</v>
      </c>
    </row>
    <row r="17" spans="2:6" ht="19" x14ac:dyDescent="0.25">
      <c r="B17" s="4" t="s">
        <v>16</v>
      </c>
      <c r="C17" s="7">
        <v>25287219.600000001</v>
      </c>
      <c r="E17" s="4" t="s">
        <v>4</v>
      </c>
      <c r="F17" s="7">
        <v>11917745.279999999</v>
      </c>
    </row>
    <row r="18" spans="2:6" ht="19" x14ac:dyDescent="0.25">
      <c r="B18" s="4" t="s">
        <v>17</v>
      </c>
      <c r="C18" s="7">
        <v>27225068.399999999</v>
      </c>
      <c r="E18" s="4" t="s">
        <v>5</v>
      </c>
      <c r="F18" s="7">
        <v>12945219.84</v>
      </c>
    </row>
    <row r="19" spans="2:6" ht="19" x14ac:dyDescent="0.25">
      <c r="B19" s="4" t="s">
        <v>6</v>
      </c>
      <c r="C19" s="7">
        <v>28308188.399999999</v>
      </c>
      <c r="E19" s="4" t="s">
        <v>6</v>
      </c>
      <c r="F19" s="7">
        <v>16978843.84</v>
      </c>
    </row>
    <row r="20" spans="2:6" ht="20" thickBot="1" x14ac:dyDescent="0.3">
      <c r="B20" s="5" t="s">
        <v>18</v>
      </c>
      <c r="C20" s="8">
        <v>33111932.800000001</v>
      </c>
      <c r="E20" s="5" t="s">
        <v>7</v>
      </c>
      <c r="F20" s="8">
        <v>70745480.959999993</v>
      </c>
    </row>
    <row r="21" spans="2:6" ht="20" thickBot="1" x14ac:dyDescent="0.3">
      <c r="C21" s="19">
        <f>AVERAGE(C10:C20)</f>
        <v>22154978.472727276</v>
      </c>
      <c r="E21" s="2"/>
      <c r="F21" s="19">
        <f>AVERAGE(F10:F20)</f>
        <v>15922044.218181819</v>
      </c>
    </row>
    <row r="23" spans="2:6" ht="17" thickBot="1" x14ac:dyDescent="0.25"/>
    <row r="24" spans="2:6" ht="20" thickBot="1" x14ac:dyDescent="0.3">
      <c r="B24" s="12" t="s">
        <v>22</v>
      </c>
      <c r="C24" s="13">
        <f>C21+F21</f>
        <v>38077022.690909095</v>
      </c>
    </row>
  </sheetData>
  <mergeCells count="5">
    <mergeCell ref="B7:C7"/>
    <mergeCell ref="E7:F7"/>
    <mergeCell ref="B3:F3"/>
    <mergeCell ref="B4:F4"/>
    <mergeCell ref="B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LOTE 18 - LOTE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2024-10-09T22:55:35Z</dcterms:created>
  <dcterms:modified xsi:type="dcterms:W3CDTF">2024-10-09T23:32:56Z</dcterms:modified>
</cp:coreProperties>
</file>