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SENA\PROCESOS BYS\TIENDA VIRTUAL\EPP\EDITABLES\"/>
    </mc:Choice>
  </mc:AlternateContent>
  <xr:revisionPtr revIDLastSave="0" documentId="13_ncr:1_{48976C25-4F1C-43BF-800D-30567DE4AD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DE RIESGOS " sheetId="1" r:id="rId1"/>
  </sheets>
  <definedNames>
    <definedName name="_xlnm._FilterDatabase" localSheetId="0" hidden="1">'MATRIZ DE RIESGOS '!$B$6:$X$15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K7" i="1"/>
  <c r="K8" i="1"/>
  <c r="K9" i="1"/>
  <c r="K10" i="1"/>
  <c r="K11" i="1"/>
  <c r="K12" i="1"/>
  <c r="K13" i="1"/>
  <c r="K14" i="1"/>
  <c r="K15" i="1"/>
</calcChain>
</file>

<file path=xl/sharedStrings.xml><?xml version="1.0" encoding="utf-8"?>
<sst xmlns="http://schemas.openxmlformats.org/spreadsheetml/2006/main" count="154" uniqueCount="90">
  <si>
    <t>MATRIZ DE RIESGOS DE CONTRATACIÓN</t>
  </si>
  <si>
    <t>Esta matriz es un documento anexo  e integral al Estudio Previo</t>
  </si>
  <si>
    <t>IDENTIFICACIÓN Y ANÁLISIS</t>
  </si>
  <si>
    <t>MONITOREO Y REVISIÓN</t>
  </si>
  <si>
    <t>No.</t>
  </si>
  <si>
    <t>CLASE</t>
  </si>
  <si>
    <t>FUENTE</t>
  </si>
  <si>
    <t>ETAPA</t>
  </si>
  <si>
    <t>TIPO</t>
  </si>
  <si>
    <t>DESCRIPCIÓN (QUÉ PUEDE PASAR Y, COMO PUEDE OCURRIR)</t>
  </si>
  <si>
    <t>CONSECUENC IA DE LA OCURRENCIA DEL EVENTO</t>
  </si>
  <si>
    <t>PROBABILIDA D</t>
  </si>
  <si>
    <t>IMPACTO</t>
  </si>
  <si>
    <t>VALORACIÓN DEL RIESGO</t>
  </si>
  <si>
    <t>CATEGORÍA</t>
  </si>
  <si>
    <t>¿A QUIÉN SE LE ASIGNA?</t>
  </si>
  <si>
    <r>
      <rPr>
        <b/>
        <sz val="5"/>
        <rFont val="Garamond"/>
        <family val="1"/>
      </rPr>
      <t>TRATAMIENTO
/CONTROLES A SER IMPLEMENTADOS</t>
    </r>
  </si>
  <si>
    <t>¿AFECTA LA EJECUCIÓN DEL CONTRATO?</t>
  </si>
  <si>
    <t>PERSONA RESPONSABLE POR IMPLEMENTAR EL TRATAMIENTO</t>
  </si>
  <si>
    <t>FECHA ESTIMADA EN QUE SE INICIA EL TRATAMIENTO</t>
  </si>
  <si>
    <t>FECHA ESTIMADA EN QUE SE COMPLETA EL TRATAMIENTO</t>
  </si>
  <si>
    <t>¿CÓMO SE REALIZA EL MONITOREO?</t>
  </si>
  <si>
    <t>PERIODICIDA D ¿CUÁNDO?</t>
  </si>
  <si>
    <t>GENERAL</t>
  </si>
  <si>
    <t>INTERNO</t>
  </si>
  <si>
    <t>PLANEACION</t>
  </si>
  <si>
    <t>RIESGO OPERACIONAL</t>
  </si>
  <si>
    <t>PROYECCIÓN INADECUADA DEL PRESUPUESTO Y DE LOS COSTOS - VARIACIÓN DE LOS PRECIOS DEL MERCADO</t>
  </si>
  <si>
    <t xml:space="preserve">DESINTERÉS EN LA PARTICIPACIÓN DE CONTRATISTAS </t>
  </si>
  <si>
    <t>MEDIO</t>
  </si>
  <si>
    <t>ENTIDAD ESTATAL</t>
  </si>
  <si>
    <t>PARTICIPACIÓN DE LOS PROVEEDORES EN CADA UNA DE LAS ETAPAS DEL PROCESO INCLUIDA LA EVALUACIÓN  DE LA PROPUESTA.</t>
  </si>
  <si>
    <t>BAJO</t>
  </si>
  <si>
    <t>SI</t>
  </si>
  <si>
    <t>FUNCIONARIOS Y CONTRATISTAS DE CONTRATACIÓN / GRUPO DE APOYO ADMINISTRATIVO MIXTO</t>
  </si>
  <si>
    <t>MONITOREO DE LAS ETAPAS PRECONTRACTUALES</t>
  </si>
  <si>
    <t>ETAPA PRECONTRACTUAL</t>
  </si>
  <si>
    <t>ESPECÍFICO</t>
  </si>
  <si>
    <t>EXTERNO</t>
  </si>
  <si>
    <t>PLANEACIÓN</t>
  </si>
  <si>
    <t>ESPECIFICACIONES TÉCNICAS INCORRECTAS O INCOMPLETAS, DEFICIENCIA EN LAS FICHAS TÉCNICAS DE LOS MATERIALES Y BIENES REQUERIDOS.</t>
  </si>
  <si>
    <t>INSATISFACCIÓN DE LOS REQUERIMIENTOS DEL PROYECTO, NECESIDAD DE AJUSTES Y POSIBLES COSTOS ADICIONALES PARA CORREGIR LOS BIENES O SERVICIOS.
DESEQUILIBRIO ECONÓMICO DEL CONTRATO</t>
  </si>
  <si>
    <t>CONTRATISTA</t>
  </si>
  <si>
    <t>ESTUDIOS DEL SECTOR Y ESTUDIOS PREVIOS ELABORADOS Y REVISADOS EN FORMA CLARA Y PRECISA</t>
  </si>
  <si>
    <t>SÍ</t>
  </si>
  <si>
    <t>SUPERVISOR  CONTRATO / CONTRATISTA</t>
  </si>
  <si>
    <t>SEGUIMIENTO EN EL INFORME DE SUPERVISIÓN</t>
  </si>
  <si>
    <t>ETAPA PRECONTRACTUAL - DURANTE LA EJECUCIÓN CONTRACTUAL</t>
  </si>
  <si>
    <t>INCUMPLIMIENTO O RETARDO EN LA PRESENTACIÓN DE REQUISITOS LEGALES PARA CELEBRAR O EJECUTAR EL CONTRATO</t>
  </si>
  <si>
    <t>IMPOSIBILIDAD DE SATISFACER LA NECESIDAD DE LA ENTIDAD</t>
  </si>
  <si>
    <t>EXIGENCIAS DE GARANTÍAS DE SERIEDAD DE LA OFERTA Y ESTUDIAR POSIBILIDAD DE
IMPONER SANCIÓN DE INHABILIDAD</t>
  </si>
  <si>
    <t>NO</t>
  </si>
  <si>
    <t>FUNCIONARIOS DE CONTRATACIÓN / GRUPO DE APOYO ADMINISTRATIVO MIXTO</t>
  </si>
  <si>
    <t>TENIENDO EN CUENTA LOS FORMATOS DEL SIGA Y CON EL APOYO DEL ÁREA JURÍDICA SE REALIZA UN REQUERIMIENTO FORMAL AL CONTRATISTA Y A LA ASEGURADORA EN
TÉRMINOS DE CUMPLIMENTO DE LA PÓLIZA Y SEG´´UN CONDICIONES DE LOS PLIEGOS DE LA TVEC</t>
  </si>
  <si>
    <t>CRONOGRAMA DEL PROCESO</t>
  </si>
  <si>
    <t>CONTRATACIÓN</t>
  </si>
  <si>
    <t>FALLAS O DEFICIENCIAS EN LOS SUMINISTROS Y  ENTREGA DE ELEMENTOS , DEFECTUOSOS O DE MALA CALIDAD.</t>
  </si>
  <si>
    <t>INCUMPLIMIENTO DEL CONTRATO</t>
  </si>
  <si>
    <t>SEGUIMIENTO EN EL REQUISITO DE EJECUCIÓN - REVISIÓN PERMANENTE FICHAS TÉCNICAS ESTABLECIDAS Y APROBADAS</t>
  </si>
  <si>
    <t>SUPERVISOR DEL CONTRATO / CONTRATISTA</t>
  </si>
  <si>
    <t>SEGUIMIENTO EN LAS ETAPAS DE EJECUCIÓN SEGÚN CRONOGRAMA APROBADO  DE ENTREGA</t>
  </si>
  <si>
    <t>DIARIAMENTE</t>
  </si>
  <si>
    <t>EJECUCIÓN</t>
  </si>
  <si>
    <t>DEFICIENCIA EN LA EJECUCIÓN DEL OBJETO DEL CONTRATO CON INDICACIONES NO ESTABLECIDAS O PROCEDIMIENTOS INADECUADOS</t>
  </si>
  <si>
    <t>INCUMPLIMIENT O DE LAS ESPECIFICACIO NES TÉCNICAS, PROBLEMAS DE CALIDAD</t>
  </si>
  <si>
    <t xml:space="preserve">INCUMPLIMIRNTO EN ENTREGAS, SUMINISTROS QUE NO CUMPLEN CON LAS CONDICIONES TÉCNICAS OFRECIDAS </t>
  </si>
  <si>
    <t>EJECUCION</t>
  </si>
  <si>
    <t>RIESGO REGULATORIO</t>
  </si>
  <si>
    <t>EFECTOS DERIVADOS DE LA EXISTENCIA DEL DAÑO
EMERGENTE DEL CONTRATISTA, POR LA OCURRENCIA DE HECHOS DE FUERZA MAYOR O CASO FORTUITO EN LOS
TERMINOS DEL CONTRATO Y DE LA LEGISLACIÓN EXISTENTE</t>
  </si>
  <si>
    <t>TERMINACIÓN DEL CONTRATO</t>
  </si>
  <si>
    <t xml:space="preserve">TERMINACIÓN INMEDIATA DEL CONTRATO DE CONFORMIDAD CON LA NORMATIVIDAD VIGENTE Y APLICACIÓN DE LAS GARANTÍAS </t>
  </si>
  <si>
    <t>SUPERVISOR / CONTRATISTA</t>
  </si>
  <si>
    <t>TENIENDO EN CUENTA LOS FORMATOS DEL SIGA Y CON EL APOYO DEL ÁREA JURÍDICA, SE REALIZA EL PROCEDIMIENTO DE TERMINACIÓN DEL CONTRATO. DE CONFORMIDAD AL DEBIDO PROCESO SE NOTIFICA A LA ASEGURADORA, Y SE PROCEDE CON LA NORMATIVIDAD DEL CASO Y SEGÚN PROCEDIMIENTOS DE TVEC</t>
  </si>
  <si>
    <t>DURANTE LA EJECUCIÓN CONTRACTUAL</t>
  </si>
  <si>
    <t>RIESGO AMBIENTAL</t>
  </si>
  <si>
    <t>IMPOSIBILIDAD DE LA ENTREGA DE LOS BIENES SEGÚN REQUERIMIENTOS E
INCUMPLIMIENTO DE LAS NORMAS AMBIENTALES Y DE SEGURIDAD Y SALUD EN EL TRABAJO</t>
  </si>
  <si>
    <t>IMPOSIBILIDAD DE LA ENTREGA DE LOS BIENES SEGÚN REQUERIMIENT OS E
INCUMPLIMIENT O DE LAS
NORMAS
AMBIENTALES Y DE SEGURIDAD Y SALUD EN EL TRABAJO</t>
  </si>
  <si>
    <t>CONTRATISTA / ENTIDAD ESTATAL</t>
  </si>
  <si>
    <t>REVISIÓN DE LA NORMATIVIDAD VIGENTE NACIONAL Y DISTRITAL APLICABLE A LOS
REQUERIMIENTOS SOLICITADOS EN EL CONTRATO</t>
  </si>
  <si>
    <t>SUPERVISOR  / CONTRATISTA</t>
  </si>
  <si>
    <t>SUPERVISIÓN CONSTANTE A LA EJECUCIÓN DEL CONTRATO</t>
  </si>
  <si>
    <t>DURANTE LA EJECUCIÓN DEL CONTRATO</t>
  </si>
  <si>
    <t>RIESGO SOCIAL O POLÍTICO</t>
  </si>
  <si>
    <t>EMERGENCIA SANITARIA, ECONOMICA, SOCIAL Y ECOLÓGICA</t>
  </si>
  <si>
    <t>AFECTA LA EJECUCIÓN DEL CONTRATO</t>
  </si>
  <si>
    <t>SEGUIMIENTO EN EL REQUISITO DE EJECUCIÓN, REVISIÓN LA APLICACIÓN DE SUSPENSIÓN DEL CONTRATO  SI APLICA Y REINICIO.</t>
  </si>
  <si>
    <t>FALTA DE SEGUIMIENTO DE GESTIÓN AMBIENTAL, DE SEGURIDAD Y SALUD EN EL TRABAJO Y ENERGÉTICOS</t>
  </si>
  <si>
    <t>SEGUIMIENTO Y SOLICITUDES EN EL REQUISITO DE EJECUCIÓN Y Y APLIACIÓN NORMATIVIDAD AMBIENTAL Y SG-SST</t>
  </si>
  <si>
    <t>PROFESIONALES:
DINAMIZADOR AMBIENTAL COMPLEJO CAZUCÁ -  PROFESIONALES SST Y APOYO A ALA SUPERVISIÓN CONTRATISTA / ENTIDAD ESTATAL</t>
  </si>
  <si>
    <t xml:space="preserve">OBJETO CONTRACTUAL: "CONTRATAR LA COMPRA DE ELEMENTOS DE PROTECCIÓN PERSONAL PARA APRENDICES DEL CENTRO DE TECNOLOGÍAS DEL TRANSPORTE SENA - COMPLEJO CAZUCÁ”.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</si>
</sst>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 x14ac:knownFonts="1">
    <font>
      <sz val="10"/>
      <color rgb="FF000000"/>
      <name val="Times New Roman"/>
      <charset val="204"/>
    </font>
    <font>
      <b/>
      <sz val="9"/>
      <name val="Garamond"/>
      <family val="1"/>
    </font>
    <font>
      <b/>
      <sz val="8"/>
      <name val="Garamond"/>
      <family val="1"/>
    </font>
    <font>
      <b/>
      <sz val="6"/>
      <name val="Garamond"/>
      <family val="1"/>
    </font>
    <font>
      <sz val="6"/>
      <name val="Garamond"/>
      <family val="1"/>
    </font>
    <font>
      <sz val="10"/>
      <color rgb="FF000000"/>
      <name val="Garamond"/>
      <family val="1"/>
    </font>
    <font>
      <b/>
      <sz val="8"/>
      <color rgb="FF000000"/>
      <name val="Garamond"/>
      <family val="1"/>
    </font>
    <font>
      <b/>
      <sz val="12"/>
      <color rgb="FF000000"/>
      <name val="Garamond"/>
      <family val="1"/>
    </font>
    <font>
      <b/>
      <sz val="5"/>
      <name val="Garamond"/>
      <family val="1"/>
    </font>
    <font>
      <sz val="5"/>
      <color rgb="FF000000"/>
      <name val="Garamond"/>
      <family val="1"/>
    </font>
    <font>
      <sz val="7"/>
      <name val="Garamond"/>
      <family val="1"/>
    </font>
    <font>
      <sz val="8"/>
      <color theme="1"/>
      <name val="Garamond"/>
      <family val="1"/>
    </font>
    <font>
      <sz val="9"/>
      <color rgb="FF000000"/>
      <name val="Garamond"/>
      <family val="1"/>
    </font>
    <font>
      <sz val="8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horizontal="left" vertical="top"/>
    </xf>
    <xf numFmtId="1" fontId="3" fillId="0" borderId="14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textRotation="90" wrapText="1"/>
    </xf>
    <xf numFmtId="1" fontId="4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1" fontId="4" fillId="0" borderId="17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vertical="top"/>
    </xf>
    <xf numFmtId="0" fontId="8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1" fontId="10" fillId="0" borderId="6" xfId="0" applyNumberFormat="1" applyFont="1" applyBorder="1" applyAlignment="1">
      <alignment horizontal="center" vertical="center" shrinkToFit="1"/>
    </xf>
    <xf numFmtId="1" fontId="10" fillId="0" borderId="17" xfId="0" applyNumberFormat="1" applyFont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164" fontId="11" fillId="0" borderId="6" xfId="0" applyNumberFormat="1" applyFont="1" applyBorder="1" applyAlignment="1">
      <alignment horizontal="center" vertical="center" textRotation="90" shrinkToFi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174379</xdr:colOff>
      <xdr:row>1</xdr:row>
      <xdr:rowOff>39320</xdr:rowOff>
    </xdr:from>
    <xdr:to>
      <xdr:col>3</xdr:col>
      <xdr:colOff>262303</xdr:colOff>
      <xdr:row>1</xdr:row>
      <xdr:rowOff>511420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79" y="134570"/>
          <a:ext cx="754674" cy="47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8"/>
  <sheetViews>
    <sheetView showGridLines="0" tabSelected="1" topLeftCell="B1" zoomScale="90" zoomScaleNormal="90" workbookViewId="0">
      <selection activeCell="B4" sqref="B4:X4"/>
    </sheetView>
  </sheetViews>
  <sheetFormatPr baseColWidth="10" defaultColWidth="9.33203125" defaultRowHeight="12.75" x14ac:dyDescent="0.2"/>
  <cols>
    <col min="1" max="1" width="1.33203125" style="9" customWidth="1"/>
    <col min="2" max="2" width="4.1640625" style="9" customWidth="1"/>
    <col min="3" max="3" width="7.5" style="9" customWidth="1"/>
    <col min="4" max="4" width="7.33203125" style="9" customWidth="1"/>
    <col min="5" max="5" width="7.6640625" style="10" customWidth="1"/>
    <col min="6" max="6" width="6.33203125" style="11" customWidth="1"/>
    <col min="7" max="7" width="17.1640625" style="9" customWidth="1"/>
    <col min="8" max="8" width="16.5" style="9" customWidth="1"/>
    <col min="9" max="9" width="12.1640625" style="9" customWidth="1"/>
    <col min="10" max="10" width="8.6640625" style="9" customWidth="1"/>
    <col min="11" max="11" width="10.5" style="9" customWidth="1"/>
    <col min="12" max="12" width="9.1640625" style="9" customWidth="1"/>
    <col min="13" max="13" width="8.6640625" style="11" customWidth="1"/>
    <col min="14" max="14" width="20.83203125" style="9" customWidth="1"/>
    <col min="15" max="15" width="12.5" style="9" customWidth="1"/>
    <col min="16" max="16" width="8.6640625" style="9" customWidth="1"/>
    <col min="17" max="17" width="10.1640625" style="9" customWidth="1"/>
    <col min="18" max="18" width="9.5" style="9" customWidth="1"/>
    <col min="19" max="19" width="9.83203125" style="9" customWidth="1"/>
    <col min="20" max="20" width="16.6640625" style="9" customWidth="1"/>
    <col min="21" max="21" width="12.6640625" style="9" customWidth="1"/>
    <col min="22" max="22" width="13" style="9" customWidth="1"/>
    <col min="23" max="23" width="26.5" style="9" customWidth="1"/>
    <col min="24" max="24" width="13" style="9" customWidth="1"/>
    <col min="25" max="16384" width="9.33203125" style="9"/>
  </cols>
  <sheetData>
    <row r="1" spans="2:24" ht="7.5" customHeight="1" thickBot="1" x14ac:dyDescent="0.25"/>
    <row r="2" spans="2:24" ht="42.75" customHeight="1" thickBot="1" x14ac:dyDescent="0.25">
      <c r="B2" s="12"/>
      <c r="C2" s="36"/>
      <c r="D2" s="37"/>
      <c r="E2" s="38" t="s">
        <v>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</row>
    <row r="3" spans="2:24" x14ac:dyDescent="0.2">
      <c r="B3" s="40" t="s">
        <v>89</v>
      </c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2:24" x14ac:dyDescent="0.2">
      <c r="B4" s="44" t="s">
        <v>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/>
    </row>
    <row r="5" spans="2:24" ht="24" customHeight="1" x14ac:dyDescent="0.2">
      <c r="B5" s="45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8"/>
      <c r="O5" s="49"/>
      <c r="P5" s="50"/>
      <c r="Q5" s="50"/>
      <c r="R5" s="51"/>
      <c r="S5" s="52"/>
      <c r="T5" s="53"/>
      <c r="U5" s="53"/>
      <c r="V5" s="53"/>
      <c r="W5" s="54" t="s">
        <v>3</v>
      </c>
      <c r="X5" s="55"/>
    </row>
    <row r="6" spans="2:24" ht="55.7" customHeight="1" x14ac:dyDescent="0.2">
      <c r="B6" s="13" t="s">
        <v>4</v>
      </c>
      <c r="C6" s="14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6" t="s">
        <v>15</v>
      </c>
      <c r="N6" s="17" t="s">
        <v>16</v>
      </c>
      <c r="O6" s="16" t="s">
        <v>11</v>
      </c>
      <c r="P6" s="16" t="s">
        <v>12</v>
      </c>
      <c r="Q6" s="16" t="s">
        <v>13</v>
      </c>
      <c r="R6" s="16" t="s">
        <v>14</v>
      </c>
      <c r="S6" s="16" t="s">
        <v>17</v>
      </c>
      <c r="T6" s="16" t="s">
        <v>18</v>
      </c>
      <c r="U6" s="16" t="s">
        <v>19</v>
      </c>
      <c r="V6" s="16" t="s">
        <v>20</v>
      </c>
      <c r="W6" s="18" t="s">
        <v>21</v>
      </c>
      <c r="X6" s="19" t="s">
        <v>22</v>
      </c>
    </row>
    <row r="7" spans="2:24" ht="125.1" customHeight="1" x14ac:dyDescent="0.2">
      <c r="B7" s="1">
        <v>1</v>
      </c>
      <c r="C7" s="2" t="s">
        <v>23</v>
      </c>
      <c r="D7" s="2" t="s">
        <v>24</v>
      </c>
      <c r="E7" s="28" t="s">
        <v>25</v>
      </c>
      <c r="F7" s="2" t="s">
        <v>26</v>
      </c>
      <c r="G7" s="20" t="s">
        <v>27</v>
      </c>
      <c r="H7" s="20" t="s">
        <v>28</v>
      </c>
      <c r="I7" s="3">
        <v>2</v>
      </c>
      <c r="J7" s="3">
        <v>3</v>
      </c>
      <c r="K7" s="22">
        <f t="shared" ref="K7:K15" si="0">+I7+J7</f>
        <v>5</v>
      </c>
      <c r="L7" s="24" t="s">
        <v>29</v>
      </c>
      <c r="M7" s="2" t="s">
        <v>30</v>
      </c>
      <c r="N7" s="20" t="s">
        <v>31</v>
      </c>
      <c r="O7" s="3">
        <v>2</v>
      </c>
      <c r="P7" s="3">
        <v>2</v>
      </c>
      <c r="Q7" s="22">
        <f t="shared" ref="Q7:Q15" si="1">+O7+P7</f>
        <v>4</v>
      </c>
      <c r="R7" s="25" t="s">
        <v>32</v>
      </c>
      <c r="S7" s="4" t="s">
        <v>33</v>
      </c>
      <c r="T7" s="20" t="s">
        <v>34</v>
      </c>
      <c r="U7" s="30">
        <v>46083</v>
      </c>
      <c r="V7" s="30">
        <v>46121</v>
      </c>
      <c r="W7" s="4" t="s">
        <v>35</v>
      </c>
      <c r="X7" s="5" t="s">
        <v>36</v>
      </c>
    </row>
    <row r="8" spans="2:24" ht="111" customHeight="1" x14ac:dyDescent="0.2">
      <c r="B8" s="1">
        <v>2</v>
      </c>
      <c r="C8" s="2" t="s">
        <v>37</v>
      </c>
      <c r="D8" s="2" t="s">
        <v>38</v>
      </c>
      <c r="E8" s="28" t="s">
        <v>39</v>
      </c>
      <c r="F8" s="2" t="s">
        <v>26</v>
      </c>
      <c r="G8" s="20" t="s">
        <v>40</v>
      </c>
      <c r="H8" s="4" t="s">
        <v>41</v>
      </c>
      <c r="I8" s="3">
        <v>2</v>
      </c>
      <c r="J8" s="3">
        <v>2</v>
      </c>
      <c r="K8" s="22">
        <f t="shared" si="0"/>
        <v>4</v>
      </c>
      <c r="L8" s="25" t="s">
        <v>32</v>
      </c>
      <c r="M8" s="2" t="s">
        <v>42</v>
      </c>
      <c r="N8" s="20" t="s">
        <v>43</v>
      </c>
      <c r="O8" s="3">
        <v>2</v>
      </c>
      <c r="P8" s="3">
        <v>2</v>
      </c>
      <c r="Q8" s="22">
        <f t="shared" si="1"/>
        <v>4</v>
      </c>
      <c r="R8" s="25" t="s">
        <v>32</v>
      </c>
      <c r="S8" s="4" t="s">
        <v>44</v>
      </c>
      <c r="T8" s="20" t="s">
        <v>45</v>
      </c>
      <c r="U8" s="30">
        <v>46083</v>
      </c>
      <c r="V8" s="30">
        <v>46121</v>
      </c>
      <c r="W8" s="20" t="s">
        <v>46</v>
      </c>
      <c r="X8" s="5" t="s">
        <v>47</v>
      </c>
    </row>
    <row r="9" spans="2:24" ht="110.1" customHeight="1" x14ac:dyDescent="0.2">
      <c r="B9" s="1">
        <v>3</v>
      </c>
      <c r="C9" s="2" t="s">
        <v>37</v>
      </c>
      <c r="D9" s="2" t="s">
        <v>24</v>
      </c>
      <c r="E9" s="28" t="s">
        <v>25</v>
      </c>
      <c r="F9" s="2" t="s">
        <v>26</v>
      </c>
      <c r="G9" s="20" t="s">
        <v>48</v>
      </c>
      <c r="H9" s="20" t="s">
        <v>49</v>
      </c>
      <c r="I9" s="3">
        <v>2</v>
      </c>
      <c r="J9" s="3">
        <v>2</v>
      </c>
      <c r="K9" s="22">
        <f t="shared" si="0"/>
        <v>4</v>
      </c>
      <c r="L9" s="25" t="s">
        <v>32</v>
      </c>
      <c r="M9" s="2" t="s">
        <v>42</v>
      </c>
      <c r="N9" s="20" t="s">
        <v>50</v>
      </c>
      <c r="O9" s="3">
        <v>2</v>
      </c>
      <c r="P9" s="3">
        <v>2</v>
      </c>
      <c r="Q9" s="22">
        <f t="shared" si="1"/>
        <v>4</v>
      </c>
      <c r="R9" s="25" t="s">
        <v>32</v>
      </c>
      <c r="S9" s="4" t="s">
        <v>51</v>
      </c>
      <c r="T9" s="20" t="s">
        <v>52</v>
      </c>
      <c r="U9" s="30">
        <v>46083</v>
      </c>
      <c r="V9" s="30">
        <v>46121</v>
      </c>
      <c r="W9" s="20" t="s">
        <v>53</v>
      </c>
      <c r="X9" s="5" t="s">
        <v>54</v>
      </c>
    </row>
    <row r="10" spans="2:24" ht="96.75" customHeight="1" x14ac:dyDescent="0.2">
      <c r="B10" s="1">
        <v>4</v>
      </c>
      <c r="C10" s="2" t="s">
        <v>23</v>
      </c>
      <c r="D10" s="2" t="s">
        <v>38</v>
      </c>
      <c r="E10" s="28" t="s">
        <v>55</v>
      </c>
      <c r="F10" s="2" t="s">
        <v>26</v>
      </c>
      <c r="G10" s="20" t="s">
        <v>56</v>
      </c>
      <c r="H10" s="26" t="s">
        <v>57</v>
      </c>
      <c r="I10" s="3">
        <v>2</v>
      </c>
      <c r="J10" s="3">
        <v>2</v>
      </c>
      <c r="K10" s="22">
        <f t="shared" si="0"/>
        <v>4</v>
      </c>
      <c r="L10" s="25" t="s">
        <v>32</v>
      </c>
      <c r="M10" s="2" t="s">
        <v>42</v>
      </c>
      <c r="N10" s="20" t="s">
        <v>58</v>
      </c>
      <c r="O10" s="3">
        <v>1</v>
      </c>
      <c r="P10" s="3">
        <v>3</v>
      </c>
      <c r="Q10" s="22">
        <f t="shared" si="1"/>
        <v>4</v>
      </c>
      <c r="R10" s="25" t="s">
        <v>32</v>
      </c>
      <c r="S10" s="4" t="s">
        <v>44</v>
      </c>
      <c r="T10" s="20" t="s">
        <v>59</v>
      </c>
      <c r="U10" s="30">
        <v>46083</v>
      </c>
      <c r="V10" s="30">
        <v>46121</v>
      </c>
      <c r="W10" s="20" t="s">
        <v>60</v>
      </c>
      <c r="X10" s="5" t="s">
        <v>61</v>
      </c>
    </row>
    <row r="11" spans="2:24" ht="119.25" customHeight="1" x14ac:dyDescent="0.2">
      <c r="B11" s="1">
        <v>5</v>
      </c>
      <c r="C11" s="2" t="s">
        <v>37</v>
      </c>
      <c r="D11" s="2" t="s">
        <v>24</v>
      </c>
      <c r="E11" s="28" t="s">
        <v>62</v>
      </c>
      <c r="F11" s="2" t="s">
        <v>26</v>
      </c>
      <c r="G11" s="20" t="s">
        <v>63</v>
      </c>
      <c r="H11" s="20" t="s">
        <v>64</v>
      </c>
      <c r="I11" s="3">
        <v>2</v>
      </c>
      <c r="J11" s="3">
        <v>3</v>
      </c>
      <c r="K11" s="22">
        <f t="shared" si="0"/>
        <v>5</v>
      </c>
      <c r="L11" s="24" t="s">
        <v>29</v>
      </c>
      <c r="M11" s="2" t="s">
        <v>42</v>
      </c>
      <c r="N11" s="20" t="s">
        <v>65</v>
      </c>
      <c r="O11" s="3">
        <v>2</v>
      </c>
      <c r="P11" s="3">
        <v>2</v>
      </c>
      <c r="Q11" s="22">
        <f t="shared" si="1"/>
        <v>4</v>
      </c>
      <c r="R11" s="25" t="s">
        <v>32</v>
      </c>
      <c r="S11" s="4" t="s">
        <v>33</v>
      </c>
      <c r="T11" s="4" t="s">
        <v>42</v>
      </c>
      <c r="U11" s="30">
        <v>46083</v>
      </c>
      <c r="V11" s="30">
        <v>46121</v>
      </c>
      <c r="W11" s="20" t="s">
        <v>46</v>
      </c>
      <c r="X11" s="5" t="s">
        <v>61</v>
      </c>
    </row>
    <row r="12" spans="2:24" ht="125.1" customHeight="1" x14ac:dyDescent="0.2">
      <c r="B12" s="1">
        <v>6</v>
      </c>
      <c r="C12" s="2" t="s">
        <v>37</v>
      </c>
      <c r="D12" s="2" t="s">
        <v>38</v>
      </c>
      <c r="E12" s="28" t="s">
        <v>66</v>
      </c>
      <c r="F12" s="2" t="s">
        <v>67</v>
      </c>
      <c r="G12" s="20" t="s">
        <v>68</v>
      </c>
      <c r="H12" s="20" t="s">
        <v>69</v>
      </c>
      <c r="I12" s="3">
        <v>1</v>
      </c>
      <c r="J12" s="3">
        <v>3</v>
      </c>
      <c r="K12" s="22">
        <f t="shared" si="0"/>
        <v>4</v>
      </c>
      <c r="L12" s="25" t="s">
        <v>32</v>
      </c>
      <c r="M12" s="2" t="s">
        <v>42</v>
      </c>
      <c r="N12" s="20" t="s">
        <v>70</v>
      </c>
      <c r="O12" s="3">
        <v>1</v>
      </c>
      <c r="P12" s="3">
        <v>3</v>
      </c>
      <c r="Q12" s="22">
        <f t="shared" si="1"/>
        <v>4</v>
      </c>
      <c r="R12" s="25" t="s">
        <v>32</v>
      </c>
      <c r="S12" s="4" t="s">
        <v>44</v>
      </c>
      <c r="T12" s="20" t="s">
        <v>71</v>
      </c>
      <c r="U12" s="30">
        <v>46083</v>
      </c>
      <c r="V12" s="30">
        <v>46121</v>
      </c>
      <c r="W12" s="20" t="s">
        <v>72</v>
      </c>
      <c r="X12" s="5" t="s">
        <v>73</v>
      </c>
    </row>
    <row r="13" spans="2:24" ht="133.5" customHeight="1" x14ac:dyDescent="0.2">
      <c r="B13" s="1">
        <v>7</v>
      </c>
      <c r="C13" s="2" t="s">
        <v>23</v>
      </c>
      <c r="D13" s="2" t="s">
        <v>38</v>
      </c>
      <c r="E13" s="28" t="s">
        <v>66</v>
      </c>
      <c r="F13" s="2" t="s">
        <v>74</v>
      </c>
      <c r="G13" s="20" t="s">
        <v>75</v>
      </c>
      <c r="H13" s="20" t="s">
        <v>76</v>
      </c>
      <c r="I13" s="3">
        <v>2</v>
      </c>
      <c r="J13" s="3">
        <v>3</v>
      </c>
      <c r="K13" s="22">
        <f t="shared" si="0"/>
        <v>5</v>
      </c>
      <c r="L13" s="24" t="s">
        <v>29</v>
      </c>
      <c r="M13" s="2" t="s">
        <v>77</v>
      </c>
      <c r="N13" s="20" t="s">
        <v>78</v>
      </c>
      <c r="O13" s="3">
        <v>2</v>
      </c>
      <c r="P13" s="3">
        <v>2</v>
      </c>
      <c r="Q13" s="22">
        <f t="shared" si="1"/>
        <v>4</v>
      </c>
      <c r="R13" s="25" t="s">
        <v>32</v>
      </c>
      <c r="S13" s="4" t="s">
        <v>51</v>
      </c>
      <c r="T13" s="20" t="s">
        <v>79</v>
      </c>
      <c r="U13" s="30">
        <v>46083</v>
      </c>
      <c r="V13" s="30">
        <v>46121</v>
      </c>
      <c r="W13" s="20" t="s">
        <v>80</v>
      </c>
      <c r="X13" s="5" t="s">
        <v>81</v>
      </c>
    </row>
    <row r="14" spans="2:24" ht="113.45" customHeight="1" thickBot="1" x14ac:dyDescent="0.25">
      <c r="B14" s="1">
        <v>8</v>
      </c>
      <c r="C14" s="2" t="s">
        <v>23</v>
      </c>
      <c r="D14" s="2" t="s">
        <v>38</v>
      </c>
      <c r="E14" s="28" t="s">
        <v>66</v>
      </c>
      <c r="F14" s="2" t="s">
        <v>82</v>
      </c>
      <c r="G14" s="20" t="s">
        <v>83</v>
      </c>
      <c r="H14" s="20" t="s">
        <v>84</v>
      </c>
      <c r="I14" s="3">
        <v>2</v>
      </c>
      <c r="J14" s="3">
        <v>2</v>
      </c>
      <c r="K14" s="22">
        <f t="shared" si="0"/>
        <v>4</v>
      </c>
      <c r="L14" s="27" t="s">
        <v>32</v>
      </c>
      <c r="M14" s="2" t="s">
        <v>77</v>
      </c>
      <c r="N14" s="20" t="s">
        <v>85</v>
      </c>
      <c r="O14" s="3">
        <v>1</v>
      </c>
      <c r="P14" s="3">
        <v>3</v>
      </c>
      <c r="Q14" s="22">
        <f t="shared" si="1"/>
        <v>4</v>
      </c>
      <c r="R14" s="27" t="s">
        <v>32</v>
      </c>
      <c r="S14" s="4" t="s">
        <v>44</v>
      </c>
      <c r="T14" s="20" t="s">
        <v>77</v>
      </c>
      <c r="U14" s="30">
        <v>46083</v>
      </c>
      <c r="V14" s="30">
        <v>46121</v>
      </c>
      <c r="W14" s="20" t="s">
        <v>46</v>
      </c>
      <c r="X14" s="5" t="s">
        <v>81</v>
      </c>
    </row>
    <row r="15" spans="2:24" ht="112.7" customHeight="1" thickBot="1" x14ac:dyDescent="0.25">
      <c r="B15" s="1">
        <v>9</v>
      </c>
      <c r="C15" s="6" t="s">
        <v>37</v>
      </c>
      <c r="D15" s="6" t="s">
        <v>24</v>
      </c>
      <c r="E15" s="29" t="s">
        <v>66</v>
      </c>
      <c r="F15" s="6" t="s">
        <v>26</v>
      </c>
      <c r="G15" s="21" t="s">
        <v>86</v>
      </c>
      <c r="H15" s="21" t="s">
        <v>84</v>
      </c>
      <c r="I15" s="7">
        <v>2</v>
      </c>
      <c r="J15" s="7">
        <v>2</v>
      </c>
      <c r="K15" s="23">
        <f t="shared" si="0"/>
        <v>4</v>
      </c>
      <c r="L15" s="27" t="s">
        <v>32</v>
      </c>
      <c r="M15" s="6" t="s">
        <v>42</v>
      </c>
      <c r="N15" s="8" t="s">
        <v>87</v>
      </c>
      <c r="O15" s="7">
        <v>2</v>
      </c>
      <c r="P15" s="7">
        <v>2</v>
      </c>
      <c r="Q15" s="22">
        <f t="shared" si="1"/>
        <v>4</v>
      </c>
      <c r="R15" s="27" t="s">
        <v>32</v>
      </c>
      <c r="S15" s="8" t="s">
        <v>44</v>
      </c>
      <c r="T15" s="21" t="s">
        <v>88</v>
      </c>
      <c r="U15" s="30">
        <v>46083</v>
      </c>
      <c r="V15" s="30">
        <v>46121</v>
      </c>
      <c r="W15" s="21" t="s">
        <v>46</v>
      </c>
      <c r="X15" s="5" t="s">
        <v>81</v>
      </c>
    </row>
    <row r="17" spans="2:6" x14ac:dyDescent="0.2">
      <c r="B17" s="33"/>
      <c r="C17" s="33"/>
      <c r="D17" s="33"/>
      <c r="E17" s="34"/>
      <c r="F17" s="35"/>
    </row>
    <row r="18" spans="2:6" x14ac:dyDescent="0.2">
      <c r="C18" s="31"/>
      <c r="D18" s="31"/>
      <c r="E18" s="32"/>
    </row>
  </sheetData>
  <mergeCells count="9">
    <mergeCell ref="C2:D2"/>
    <mergeCell ref="E2:X2"/>
    <mergeCell ref="B3:X3"/>
    <mergeCell ref="B4:X4"/>
    <mergeCell ref="B5:L5"/>
    <mergeCell ref="M5:N5"/>
    <mergeCell ref="O5:R5"/>
    <mergeCell ref="S5:V5"/>
    <mergeCell ref="W5:X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RIESGOS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Sonia Pulido</cp:lastModifiedBy>
  <cp:revision/>
  <dcterms:created xsi:type="dcterms:W3CDTF">2025-03-31T16:29:00Z</dcterms:created>
  <dcterms:modified xsi:type="dcterms:W3CDTF">2026-03-05T15:00:28Z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2024-06-12T00:00:00Z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2025-03-31T00:00:00Z</vt:filetime>
  </property>
  <property fmtid="{D5CDD505-2E9C-101B-9397-08002B2CF9AE}" pid="5" name="MSIP_Label_1299739c-ad3d-4908-806e-4d91151a6e13_ActionId">
    <vt:lpwstr>3c277cd9-1683-47b4-a9a4-86034b4b3451</vt:lpwstr>
  </property>
  <property fmtid="{D5CDD505-2E9C-101B-9397-08002B2CF9AE}" pid="6" name="MSIP_Label_1299739c-ad3d-4908-806e-4d91151a6e13_ContentBits">
    <vt:lpwstr>0</vt:lpwstr>
  </property>
  <property fmtid="{D5CDD505-2E9C-101B-9397-08002B2CF9AE}" pid="7" name="MSIP_Label_1299739c-ad3d-4908-806e-4d91151a6e13_Enabled">
    <vt:lpwstr>true</vt:lpwstr>
  </property>
  <property fmtid="{D5CDD505-2E9C-101B-9397-08002B2CF9AE}" pid="8" name="MSIP_Label_1299739c-ad3d-4908-806e-4d91151a6e13_Method">
    <vt:lpwstr>Standard</vt:lpwstr>
  </property>
  <property fmtid="{D5CDD505-2E9C-101B-9397-08002B2CF9AE}" pid="9" name="MSIP_Label_1299739c-ad3d-4908-806e-4d91151a6e13_Name">
    <vt:lpwstr>All Employees (Unrestricted)</vt:lpwstr>
  </property>
  <property fmtid="{D5CDD505-2E9C-101B-9397-08002B2CF9AE}" pid="10" name="MSIP_Label_1299739c-ad3d-4908-806e-4d91151a6e13_SetDate">
    <vt:lpwstr>2023-07-18T16:00:38Z</vt:lpwstr>
  </property>
  <property fmtid="{D5CDD505-2E9C-101B-9397-08002B2CF9AE}" pid="11" name="MSIP_Label_1299739c-ad3d-4908-806e-4d91151a6e13_SiteId">
    <vt:lpwstr>cbc2c381-2f2e-4d93-91d1-506c9316ace7</vt:lpwstr>
  </property>
  <property fmtid="{D5CDD505-2E9C-101B-9397-08002B2CF9AE}" pid="12" name="Producer">
    <vt:lpwstr>Microsoft® Excel® para Microsoft 365</vt:lpwstr>
  </property>
  <property fmtid="{D5CDD505-2E9C-101B-9397-08002B2CF9AE}" pid="13" name="ICV">
    <vt:lpwstr>34DD2A75AF9641FC9311D37E8C539547_13</vt:lpwstr>
  </property>
  <property fmtid="{D5CDD505-2E9C-101B-9397-08002B2CF9AE}" pid="14" name="KSOProductBuildVer">
    <vt:lpwstr>3082-12.2.0.20795</vt:lpwstr>
  </property>
</Properties>
</file>