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ena4-my.sharepoint.com/personal/ldelgadom_sena_edu_co/Documents/Disco duro Luis Delgado 13.09.2023/2025/2. PROCESOS 2025/8. BASCULA 2025/"/>
    </mc:Choice>
  </mc:AlternateContent>
  <xr:revisionPtr revIDLastSave="7" documentId="8_{F828FA56-6CA2-4B1E-8706-F89FC21FD041}" xr6:coauthVersionLast="47" xr6:coauthVersionMax="47" xr10:uidLastSave="{35E2267D-6EF7-456C-BB53-B27F299CCEDC}"/>
  <bookViews>
    <workbookView xWindow="-120" yWindow="-120" windowWidth="29040" windowHeight="15720" activeTab="2" xr2:uid="{00000000-000D-0000-FFFF-FFFF00000000}"/>
  </bookViews>
  <sheets>
    <sheet name="BADECOL" sheetId="3" r:id="rId1"/>
    <sheet name="MERCADO LIBRE" sheetId="4" r:id="rId2"/>
    <sheet name="MAVINCOLOMBIA" sheetId="5" r:id="rId3"/>
  </sheets>
  <definedNames>
    <definedName name="_xlnm._FilterDatabase" localSheetId="0" hidden="1">BADECOL!$A$2:$D$3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5" l="1"/>
  <c r="E3" i="5" s="1"/>
  <c r="F3" i="4"/>
  <c r="E3" i="4" s="1"/>
  <c r="F3" i="3"/>
  <c r="E3" i="3" s="1"/>
</calcChain>
</file>

<file path=xl/sharedStrings.xml><?xml version="1.0" encoding="utf-8"?>
<sst xmlns="http://schemas.openxmlformats.org/spreadsheetml/2006/main" count="36" uniqueCount="14">
  <si>
    <t>N°</t>
  </si>
  <si>
    <t>CANTIDAD</t>
  </si>
  <si>
    <t>DESCRIPCIÓN TÉCNICA DETALLADA</t>
  </si>
  <si>
    <t>IMAGEN DE REFERENCIA</t>
  </si>
  <si>
    <t xml:space="preserve"> CONTRATAR SUMINISTRO DE MATERIALES, INSUMOS,  DOTACIÓN PARA LA
ATENCIÓN DE EMERGENCIAS DE LA REGIONAL Y SUS CENTROS DE FORMACIÓN.</t>
  </si>
  <si>
    <t xml:space="preserve">FOTOGRAFIA </t>
  </si>
  <si>
    <t xml:space="preserve">LINK </t>
  </si>
  <si>
    <t>VALOR UNITARIO SIN IVA</t>
  </si>
  <si>
    <t>IVA</t>
  </si>
  <si>
    <t>VALOR UNITARIO CON IVA</t>
  </si>
  <si>
    <t>https://www.badecol.com/products/bascula-inalambrica-industrial-300kg?srsltid=AfmBOoo3e3OtLDQUwubl-eewJXuql07ioAlxBFXM7huqxVp9TCqoZxXD</t>
  </si>
  <si>
    <t>Balanza Bascula de 300kg en adelante Eléctrica, de pedestal o inhalambrica.
Tablero visor
Recargable
Manual de uso
Garantía</t>
  </si>
  <si>
    <t>https://www.mercadolibre.com.co/bascula-comercial-digital-fuller-machinery-inalambrica-300kg-300kg-azul-50-cm-x-40-cm/p/MCO18290072#polycard_client=search-nordic&amp;searchVariation=MCO18290072&amp;position=2&amp;search_layout=grid&amp;type=product&amp;tracking_id=e57ba3a3-8f0d-4bac-8d94-3cc454ea32c1&amp;wid=MCO1239566076&amp;sid=search</t>
  </si>
  <si>
    <t>https://www.mavincolombia.com/basculas.html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</si>
</sst>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1" fontId="1" fillId="4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0" fontId="7" fillId="0" borderId="1" xfId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7" fillId="0" borderId="1" xfId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79375</xdr:colOff>
      <xdr:row>2</xdr:row>
      <xdr:rowOff>191241</xdr:rowOff>
    </xdr:from>
    <xdr:to>
      <xdr:col>7</xdr:col>
      <xdr:colOff>3458422</xdr:colOff>
      <xdr:row>2</xdr:row>
      <xdr:rowOff>1907246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B31BA0-0FD2-F459-C6D9-1790C2D0C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63661" y="384009"/>
          <a:ext cx="3379047" cy="1716005"/>
        </a:xfrm>
        <a:prstGeom prst="rect">
          <a:avLst/>
        </a:prstGeom>
      </xdr:spPr>
    </xdr:pic>
    <xdr:clientData/>
  </xdr:twoCellAnchor>
  <xdr:twoCellAnchor editAs="oneCell">
    <xdr:from>
      <xdr:col>3</xdr:col>
      <xdr:colOff>532945</xdr:colOff>
      <xdr:row>2</xdr:row>
      <xdr:rowOff>283483</xdr:rowOff>
    </xdr:from>
    <xdr:to>
      <xdr:col>3</xdr:col>
      <xdr:colOff>1836962</xdr:colOff>
      <xdr:row>2</xdr:row>
      <xdr:rowOff>2011122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227692-EA72-4615-A496-FF79550C1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70624" y="476251"/>
          <a:ext cx="1304017" cy="1727639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136071</xdr:colOff>
      <xdr:row>2</xdr:row>
      <xdr:rowOff>2113004</xdr:rowOff>
    </xdr:from>
    <xdr:to>
      <xdr:col>3</xdr:col>
      <xdr:colOff>2451861</xdr:colOff>
      <xdr:row>2</xdr:row>
      <xdr:rowOff>3550956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9412725-A99F-4D38-ACBF-6D6A5C642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73750" y="2305772"/>
          <a:ext cx="2315790" cy="1437952"/>
        </a:xfrm>
        <a:prstGeom prst="rect">
          <a:avLst/>
        </a:prstGeom>
      </xdr:spPr>
    </xdr:pic>
    <xdr:clientData/>
  </xdr:twoCellAnchor>
  <xdr:twoCellAnchor editAs="oneCell">
    <xdr:from>
      <xdr:col>7</xdr:col>
      <xdr:colOff>510267</xdr:colOff>
      <xdr:row>2</xdr:row>
      <xdr:rowOff>2091418</xdr:rowOff>
    </xdr:from>
    <xdr:to>
      <xdr:col>7</xdr:col>
      <xdr:colOff>3193100</xdr:colOff>
      <xdr:row>2</xdr:row>
      <xdr:rowOff>3775786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08D499D-413E-057B-E898-08BE45CE8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94553" y="2284186"/>
          <a:ext cx="2682833" cy="16843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3881664</xdr:colOff>
      <xdr:row>2</xdr:row>
      <xdr:rowOff>342901</xdr:rowOff>
    </xdr:from>
    <xdr:to>
      <xdr:col>3</xdr:col>
      <xdr:colOff>5185681</xdr:colOff>
      <xdr:row>2</xdr:row>
      <xdr:rowOff>3429001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F52B08-6558-4A40-B56B-50351C184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5239" y="533401"/>
          <a:ext cx="1304017" cy="3086100"/>
        </a:xfrm>
        <a:prstGeom prst="rect">
          <a:avLst/>
        </a:prstGeom>
      </xdr:spPr>
    </xdr:pic>
    <xdr:clientData/>
  </xdr:twoCellAnchor>
  <xdr:twoCellAnchor editAs="oneCell">
    <xdr:from>
      <xdr:col>3</xdr:col>
      <xdr:colOff>55790</xdr:colOff>
      <xdr:row>2</xdr:row>
      <xdr:rowOff>53521</xdr:rowOff>
    </xdr:from>
    <xdr:to>
      <xdr:col>3</xdr:col>
      <xdr:colOff>2371580</xdr:colOff>
      <xdr:row>2</xdr:row>
      <xdr:rowOff>3015473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F306DA-8A3C-407C-AB75-8F3A0EE68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99365" y="244021"/>
          <a:ext cx="2315790" cy="2961952"/>
        </a:xfrm>
        <a:prstGeom prst="rect">
          <a:avLst/>
        </a:prstGeom>
      </xdr:spPr>
    </xdr:pic>
    <xdr:clientData/>
  </xdr:twoCellAnchor>
  <xdr:twoCellAnchor editAs="oneCell">
    <xdr:from>
      <xdr:col>7</xdr:col>
      <xdr:colOff>5021468</xdr:colOff>
      <xdr:row>2</xdr:row>
      <xdr:rowOff>291179</xdr:rowOff>
    </xdr:from>
    <xdr:to>
      <xdr:col>7</xdr:col>
      <xdr:colOff>6983376</xdr:colOff>
      <xdr:row>2</xdr:row>
      <xdr:rowOff>3181351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2B9CF3-EDE8-4A68-80E0-42FB63422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585943" y="481679"/>
          <a:ext cx="1961908" cy="2890172"/>
        </a:xfrm>
        <a:prstGeom prst="rect">
          <a:avLst/>
        </a:prstGeom>
      </xdr:spPr>
    </xdr:pic>
    <xdr:clientData/>
  </xdr:twoCellAnchor>
  <xdr:twoCellAnchor editAs="oneCell">
    <xdr:from>
      <xdr:col>7</xdr:col>
      <xdr:colOff>592817</xdr:colOff>
      <xdr:row>2</xdr:row>
      <xdr:rowOff>67228</xdr:rowOff>
    </xdr:from>
    <xdr:to>
      <xdr:col>7</xdr:col>
      <xdr:colOff>2483350</xdr:colOff>
      <xdr:row>2</xdr:row>
      <xdr:rowOff>3514725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495B1CB-EAC6-4A1E-B58D-6AC65D23D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157292" y="257728"/>
          <a:ext cx="1890533" cy="34474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3891189</xdr:colOff>
      <xdr:row>2</xdr:row>
      <xdr:rowOff>228600</xdr:rowOff>
    </xdr:from>
    <xdr:to>
      <xdr:col>3</xdr:col>
      <xdr:colOff>5195206</xdr:colOff>
      <xdr:row>2</xdr:row>
      <xdr:rowOff>2962275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7D38D2-E1D9-418E-85FC-2DA7289AC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4764" y="419100"/>
          <a:ext cx="1304017" cy="2733675"/>
        </a:xfrm>
        <a:prstGeom prst="rect">
          <a:avLst/>
        </a:prstGeom>
      </xdr:spPr>
    </xdr:pic>
    <xdr:clientData/>
  </xdr:twoCellAnchor>
  <xdr:twoCellAnchor editAs="oneCell">
    <xdr:from>
      <xdr:col>3</xdr:col>
      <xdr:colOff>576036</xdr:colOff>
      <xdr:row>2</xdr:row>
      <xdr:rowOff>200025</xdr:rowOff>
    </xdr:from>
    <xdr:to>
      <xdr:col>3</xdr:col>
      <xdr:colOff>2891826</xdr:colOff>
      <xdr:row>2</xdr:row>
      <xdr:rowOff>3097570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61160E-2A3B-4D2F-97FD-B66CEB4C2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19611" y="390525"/>
          <a:ext cx="2315790" cy="2897545"/>
        </a:xfrm>
        <a:prstGeom prst="rect">
          <a:avLst/>
        </a:prstGeom>
      </xdr:spPr>
    </xdr:pic>
    <xdr:clientData/>
  </xdr:twoCellAnchor>
  <xdr:twoCellAnchor editAs="oneCell">
    <xdr:from>
      <xdr:col>7</xdr:col>
      <xdr:colOff>112288</xdr:colOff>
      <xdr:row>2</xdr:row>
      <xdr:rowOff>200589</xdr:rowOff>
    </xdr:from>
    <xdr:to>
      <xdr:col>7</xdr:col>
      <xdr:colOff>3723368</xdr:colOff>
      <xdr:row>2</xdr:row>
      <xdr:rowOff>3057524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1ECF4D-31D7-495F-A7DE-5272C4CD8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419463" y="391089"/>
          <a:ext cx="3611080" cy="285693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decol.com/products/bascula-inalambrica-industrial-300kg?srsltid=AfmBOoo3e3OtLDQUwubl-eewJXuql07ioAlxBFXM7huqxVp9TCqoZxX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mercadolibre.com.co/bascula-comercial-digital-fuller-machinery-inalambrica-300kg-300kg-azul-50-cm-x-40-cm/p/MCO18290072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mavincolombia.com/bascul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3F021-2BD3-4E53-9346-1D3821F7F069}">
  <dimension ref="A1:I3"/>
  <sheetViews>
    <sheetView topLeftCell="A2" zoomScale="84" zoomScaleNormal="84" workbookViewId="0">
      <selection activeCell="I3" sqref="I3"/>
    </sheetView>
  </sheetViews>
  <sheetFormatPr baseColWidth="10" defaultRowHeight="15" x14ac:dyDescent="0.25"/>
  <cols>
    <col min="1" max="1" width="5" style="4" customWidth="1"/>
    <col min="2" max="2" width="66.7109375" bestFit="1" customWidth="1"/>
    <col min="3" max="3" width="14.42578125" style="4" customWidth="1"/>
    <col min="4" max="6" width="38.7109375" customWidth="1"/>
    <col min="7" max="7" width="34.42578125" customWidth="1"/>
    <col min="8" max="8" width="56.85546875" customWidth="1"/>
    <col min="9" max="9" width="30.140625" customWidth="1"/>
    <col min="10" max="10" width="37.28515625" customWidth="1"/>
  </cols>
  <sheetData>
    <row r="1" spans="1:9" ht="63.75" hidden="1" customHeight="1" x14ac:dyDescent="0.25">
      <c r="A1" s="14" t="s">
        <v>4</v>
      </c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5" t="s">
        <v>0</v>
      </c>
      <c r="B2" s="2" t="s">
        <v>2</v>
      </c>
      <c r="C2" s="2" t="s">
        <v>1</v>
      </c>
      <c r="D2" s="2" t="s">
        <v>3</v>
      </c>
      <c r="E2" s="2" t="s">
        <v>7</v>
      </c>
      <c r="F2" s="2" t="s">
        <v>8</v>
      </c>
      <c r="G2" s="2" t="s">
        <v>9</v>
      </c>
      <c r="H2" s="6" t="s">
        <v>5</v>
      </c>
      <c r="I2" s="2" t="s">
        <v>6</v>
      </c>
    </row>
    <row r="3" spans="1:9" ht="304.89999999999998" customHeight="1" x14ac:dyDescent="0.25">
      <c r="A3" s="3">
        <v>1</v>
      </c>
      <c r="B3" s="10" t="s">
        <v>11</v>
      </c>
      <c r="C3" s="1">
        <v>1</v>
      </c>
      <c r="D3" s="9"/>
      <c r="E3" s="9">
        <f>G3-F3</f>
        <v>344250</v>
      </c>
      <c r="F3" s="9">
        <f>G3*19%</f>
        <v>80750</v>
      </c>
      <c r="G3" s="7">
        <v>425000</v>
      </c>
      <c r="H3" s="8"/>
      <c r="I3" s="11" t="s">
        <v>10</v>
      </c>
    </row>
  </sheetData>
  <mergeCells count="1">
    <mergeCell ref="A1:I1"/>
  </mergeCells>
  <conditionalFormatting sqref="C3">
    <cfRule type="cellIs" dxfId="2" priority="1" operator="equal">
      <formula>53333</formula>
    </cfRule>
  </conditionalFormatting>
  <hyperlinks>
    <hyperlink ref="I3" r:id="rId1" xr:uid="{83445082-3F9D-4AB2-9CAB-DD993AFA17E9}"/>
  </hyperlinks>
  <pageMargins left="0.7" right="0.7" top="0.75" bottom="0.75" header="0.3" footer="0.3"/>
  <pageSetup orientation="portrait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88786-B7EA-4DBF-8D47-DA90D9BF7023}">
  <dimension ref="A1:I3"/>
  <sheetViews>
    <sheetView topLeftCell="A2" workbookViewId="0">
      <selection activeCell="H10" sqref="H10"/>
    </sheetView>
  </sheetViews>
  <sheetFormatPr baseColWidth="10" defaultRowHeight="15" x14ac:dyDescent="0.25"/>
  <cols>
    <col min="1" max="1" width="5" style="4" customWidth="1"/>
    <col min="2" max="2" width="66.7109375" bestFit="1" customWidth="1"/>
    <col min="3" max="3" width="14.42578125" style="4" customWidth="1"/>
    <col min="4" max="4" width="110.42578125" customWidth="1"/>
    <col min="5" max="6" width="38.7109375" customWidth="1"/>
    <col min="7" max="7" width="34.42578125" customWidth="1"/>
    <col min="8" max="8" width="109.42578125" customWidth="1"/>
    <col min="9" max="9" width="51.5703125" customWidth="1"/>
    <col min="10" max="10" width="37.28515625" customWidth="1"/>
  </cols>
  <sheetData>
    <row r="1" spans="1:9" ht="18.75" hidden="1" x14ac:dyDescent="0.25">
      <c r="A1" s="14" t="s">
        <v>4</v>
      </c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5" t="s">
        <v>0</v>
      </c>
      <c r="B2" s="2" t="s">
        <v>2</v>
      </c>
      <c r="C2" s="2" t="s">
        <v>1</v>
      </c>
      <c r="D2" s="2" t="s">
        <v>3</v>
      </c>
      <c r="E2" s="2" t="s">
        <v>7</v>
      </c>
      <c r="F2" s="2" t="s">
        <v>8</v>
      </c>
      <c r="G2" s="2" t="s">
        <v>9</v>
      </c>
      <c r="H2" s="6" t="s">
        <v>5</v>
      </c>
      <c r="I2" s="2" t="s">
        <v>6</v>
      </c>
    </row>
    <row r="3" spans="1:9" ht="288.75" customHeight="1" x14ac:dyDescent="0.25">
      <c r="A3" s="3">
        <v>1</v>
      </c>
      <c r="B3" s="10" t="s">
        <v>11</v>
      </c>
      <c r="C3" s="1">
        <v>1</v>
      </c>
      <c r="D3" s="9"/>
      <c r="E3" s="12">
        <f>G3-F3</f>
        <v>306610.92</v>
      </c>
      <c r="F3" s="12">
        <f>G3*19%</f>
        <v>71921.08</v>
      </c>
      <c r="G3" s="7">
        <v>378532</v>
      </c>
      <c r="H3" s="8"/>
      <c r="I3" s="11" t="s">
        <v>12</v>
      </c>
    </row>
  </sheetData>
  <mergeCells count="1">
    <mergeCell ref="A1:I1"/>
  </mergeCells>
  <conditionalFormatting sqref="C3">
    <cfRule type="cellIs" dxfId="1" priority="1" operator="equal">
      <formula>53333</formula>
    </cfRule>
  </conditionalFormatting>
  <hyperlinks>
    <hyperlink ref="I3" r:id="rId1" location="polycard_client=search-nordic&amp;searchVariation=MCO18290072&amp;position=2&amp;search_layout=grid&amp;type=product&amp;tracking_id=e57ba3a3-8f0d-4bac-8d94-3cc454ea32c1&amp;wid=MCO1239566076&amp;sid=search" display="https://www.mercadolibre.com.co/bascula-comercial-digital-fuller-machinery-inalambrica-300kg-300kg-azul-50-cm-x-40-cm/p/MCO18290072#polycard_client=search-nordic&amp;searchVariation=MCO18290072&amp;position=2&amp;search_layout=grid&amp;type=product&amp;tracking_id=e57ba3a3-8f0d-4bac-8d94-3cc454ea32c1&amp;wid=MCO1239566076&amp;sid=search" xr:uid="{A30A46BB-712E-4104-88B3-E69313B4E77A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2769C-2D46-486C-9D2C-627D6D6B1B46}">
  <dimension ref="A1:I3"/>
  <sheetViews>
    <sheetView tabSelected="1" topLeftCell="D2" workbookViewId="0">
      <selection activeCell="I3" sqref="I3"/>
    </sheetView>
  </sheetViews>
  <sheetFormatPr baseColWidth="10" defaultRowHeight="15" x14ac:dyDescent="0.25"/>
  <cols>
    <col min="1" max="1" width="5" style="4" customWidth="1"/>
    <col min="2" max="2" width="66.7109375" bestFit="1" customWidth="1"/>
    <col min="3" max="3" width="14.42578125" style="4" customWidth="1"/>
    <col min="4" max="4" width="91.5703125" customWidth="1"/>
    <col min="5" max="6" width="38.7109375" customWidth="1"/>
    <col min="7" max="7" width="34.42578125" customWidth="1"/>
    <col min="8" max="8" width="56.85546875" customWidth="1"/>
    <col min="9" max="9" width="30.140625" customWidth="1"/>
    <col min="10" max="10" width="37.28515625" customWidth="1"/>
  </cols>
  <sheetData>
    <row r="1" spans="1:9" ht="18.75" hidden="1" x14ac:dyDescent="0.25">
      <c r="A1" s="14" t="s">
        <v>4</v>
      </c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5" t="s">
        <v>0</v>
      </c>
      <c r="B2" s="2" t="s">
        <v>2</v>
      </c>
      <c r="C2" s="2" t="s">
        <v>1</v>
      </c>
      <c r="D2" s="2" t="s">
        <v>3</v>
      </c>
      <c r="E2" s="2" t="s">
        <v>7</v>
      </c>
      <c r="F2" s="2" t="s">
        <v>8</v>
      </c>
      <c r="G2" s="2" t="s">
        <v>9</v>
      </c>
      <c r="H2" s="6" t="s">
        <v>5</v>
      </c>
      <c r="I2" s="2" t="s">
        <v>6</v>
      </c>
    </row>
    <row r="3" spans="1:9" ht="255" customHeight="1" x14ac:dyDescent="0.25">
      <c r="A3" s="3">
        <v>1</v>
      </c>
      <c r="B3" s="10" t="s">
        <v>11</v>
      </c>
      <c r="C3" s="1">
        <v>1</v>
      </c>
      <c r="D3" s="9"/>
      <c r="E3" s="9">
        <f>G3-F3</f>
        <v>376650</v>
      </c>
      <c r="F3" s="9">
        <f>G3*19%</f>
        <v>88350</v>
      </c>
      <c r="G3" s="7">
        <v>465000</v>
      </c>
      <c r="H3" s="8"/>
      <c r="I3" s="13" t="s">
        <v>13</v>
      </c>
    </row>
  </sheetData>
  <mergeCells count="1">
    <mergeCell ref="A1:I1"/>
  </mergeCells>
  <conditionalFormatting sqref="C3">
    <cfRule type="cellIs" dxfId="0" priority="1" operator="equal">
      <formula>53333</formula>
    </cfRule>
  </conditionalFormatting>
  <hyperlinks>
    <hyperlink ref="I3" r:id="rId1" xr:uid="{620C11BE-8606-46BA-9072-7E5FFA7E4D8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BADECOL</vt:lpstr>
      <vt:lpstr>MERCADO LIBRE</vt:lpstr>
      <vt:lpstr>MAVINCOLOMBIA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Luis Fernando Delgado Montoya</cp:lastModifiedBy>
  <cp:lastPrinted>2020-01-22T12:12:30Z</cp:lastPrinted>
  <dcterms:created xsi:type="dcterms:W3CDTF">2019-05-24T01:14:57Z</dcterms:created>
  <dcterms:modified xsi:type="dcterms:W3CDTF">2025-09-17T15:04:46Z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2025-04-21T15:58:54Z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df0a5e4e-0665-46d1-8710-0e59ad3f0e63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</Properties>
</file>