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https://cceficiente.sharepoint.com/cce/Documentos compartidos/SNG 1/003. INSTRUMENTOS DE AGREGACIÓN DE DEMANDA/2024/IAD Software por Catálogo II/Documentos del proceso/Documentos publicados/Documentos borradores/"/>
    </mc:Choice>
  </mc:AlternateContent>
  <xr:revisionPtr revIDLastSave="2" documentId="11_2473B92BD92CB393EAC8AC4AD09FD657E4D2AA6A" xr6:coauthVersionLast="47" xr6:coauthVersionMax="47" xr10:uidLastSave="{C9916F25-EF28-4757-87E5-E203F80F8060}"/>
  <bookViews>
    <workbookView xWindow="-96" yWindow="-96" windowWidth="23232" windowHeight="13872" xr2:uid="{00000000-000D-0000-FFFF-FFFF00000000}"/>
  </bookViews>
  <sheets>
    <sheet name="Matriz 1 - Riesgos" sheetId="1" r:id="rId1"/>
    <sheet name="Cuadro de Control" sheetId="3" r:id="rId2"/>
    <sheet name="Inputs" sheetId="2" state="hidden" r:id="rId3"/>
  </sheets>
  <definedNames>
    <definedName name="_xlnm._FilterDatabase" localSheetId="0" hidden="1">'Matriz 1 - Riesgos'!$A$5:$X$5</definedName>
    <definedName name="_Hlk109992725" localSheetId="1">'Cuadro de Control'!$D$16</definedName>
    <definedName name="_Hlk138058775" localSheetId="1">'Cuadro de Control'!$D$10</definedName>
    <definedName name="_Hlk138066298" localSheetId="1">'Cuadro de Control'!$D$17</definedName>
    <definedName name="_xlnm.Print_Area" localSheetId="0">'Matriz 1 - Riesgos'!$A$1:$X$41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1" l="1"/>
  <c r="K12" i="1" s="1"/>
  <c r="P12" i="1"/>
  <c r="Q12" i="1" s="1"/>
  <c r="J13" i="1"/>
  <c r="K13" i="1" s="1"/>
  <c r="P13" i="1"/>
  <c r="Q13" i="1" s="1"/>
  <c r="J14" i="1"/>
  <c r="K14" i="1" s="1"/>
  <c r="P14" i="1"/>
  <c r="Q14" i="1" s="1"/>
  <c r="J15" i="1"/>
  <c r="K15" i="1" s="1"/>
  <c r="Q15" i="1"/>
  <c r="J16" i="1"/>
  <c r="K16" i="1" s="1"/>
  <c r="P16" i="1"/>
  <c r="Q16" i="1" s="1"/>
  <c r="K17" i="1"/>
  <c r="P17" i="1"/>
  <c r="Q17" i="1" s="1"/>
  <c r="J18" i="1"/>
  <c r="K18" i="1" s="1"/>
  <c r="P18" i="1"/>
  <c r="Q18" i="1" s="1"/>
  <c r="J19" i="1"/>
  <c r="K19" i="1" s="1"/>
  <c r="P19" i="1"/>
  <c r="Q19" i="1" s="1"/>
  <c r="J20" i="1"/>
  <c r="K20" i="1" s="1"/>
  <c r="P20" i="1"/>
  <c r="Q20" i="1" s="1"/>
  <c r="J21" i="1"/>
  <c r="K21" i="1" s="1"/>
  <c r="P21" i="1"/>
  <c r="Q21" i="1" s="1"/>
  <c r="J22" i="1"/>
  <c r="K22" i="1" s="1"/>
  <c r="P22" i="1"/>
  <c r="Q22" i="1" s="1"/>
  <c r="J11" i="1" l="1"/>
  <c r="K11" i="1" s="1"/>
  <c r="P11" i="1"/>
  <c r="Q11" i="1" s="1"/>
  <c r="Q7" i="1"/>
  <c r="P8" i="1"/>
  <c r="Q8" i="1" s="1"/>
  <c r="P9" i="1"/>
  <c r="Q9" i="1" s="1"/>
  <c r="P10" i="1"/>
  <c r="Q10" i="1" s="1"/>
  <c r="P6" i="1"/>
  <c r="Q6" i="1" s="1"/>
  <c r="J10" i="1"/>
  <c r="K10" i="1" s="1"/>
  <c r="J9" i="1"/>
  <c r="K9" i="1" s="1"/>
  <c r="J8" i="1"/>
  <c r="K8" i="1" s="1"/>
  <c r="J7" i="1"/>
  <c r="K7" i="1" s="1"/>
  <c r="J6" i="1"/>
  <c r="K6" i="1" s="1"/>
</calcChain>
</file>

<file path=xl/sharedStrings.xml><?xml version="1.0" encoding="utf-8"?>
<sst xmlns="http://schemas.openxmlformats.org/spreadsheetml/2006/main" count="278" uniqueCount="159">
  <si>
    <t>N°</t>
  </si>
  <si>
    <t>Clase</t>
  </si>
  <si>
    <t>Fuente</t>
  </si>
  <si>
    <t>Etapa</t>
  </si>
  <si>
    <t>Tipo</t>
  </si>
  <si>
    <t>Descripción (Qué puede pasar y, cómo puede ocurrir)</t>
  </si>
  <si>
    <t>Consecuencia de la ocurrencia del evento</t>
  </si>
  <si>
    <t>Probabilidad</t>
  </si>
  <si>
    <t>Impacto</t>
  </si>
  <si>
    <t>Valoración del riesgo</t>
  </si>
  <si>
    <t>Categoría</t>
  </si>
  <si>
    <t>¿A quién se le asigna?</t>
  </si>
  <si>
    <t>Tratamiento/ Controles a ser implementados</t>
  </si>
  <si>
    <t>Impacto después del tratamiento</t>
  </si>
  <si>
    <t>¿Afecta la ejecución del contrato?</t>
  </si>
  <si>
    <t>Responsable por implementar el tratamiento</t>
  </si>
  <si>
    <t>Fecha estimada en que se inicia el tratamiento</t>
  </si>
  <si>
    <t>Fecha estimada en que se completa el tratamiento </t>
  </si>
  <si>
    <t>Monitoreo y revisión</t>
  </si>
  <si>
    <t>¿Cómo se realiza el monitoreo?</t>
  </si>
  <si>
    <t>Periodicidad ¿Cuándo?</t>
  </si>
  <si>
    <t>General</t>
  </si>
  <si>
    <t>Externo</t>
  </si>
  <si>
    <t>Selección</t>
  </si>
  <si>
    <t>Económico</t>
  </si>
  <si>
    <t>Colombia Compra Eficiente</t>
  </si>
  <si>
    <t xml:space="preserve">Solidez en la elaboración de los documentos que hacen parte del proceso de selección, logrando condiciones garantistas y permitan la libre concurrencia y participación en el mismo, que logren reflejar la realidad del sector.  </t>
  </si>
  <si>
    <t>Sí</t>
  </si>
  <si>
    <t>En la etapa previa de planeación y estructuración.</t>
  </si>
  <si>
    <t>Conociendo las condiciones propias del sector, relación oferta/demanda, así como la atención de observaciones realizadas en las diferentes etapas del proceso de selección.</t>
  </si>
  <si>
    <t xml:space="preserve">Permanente hasta la presentación de propuestas. </t>
  </si>
  <si>
    <t>Ejecución</t>
  </si>
  <si>
    <t>Operacional</t>
  </si>
  <si>
    <t>Disminución de la oferta y la competencia en la Operación Secundaria</t>
  </si>
  <si>
    <t>Proveedor</t>
  </si>
  <si>
    <t xml:space="preserve">Verificación de multas y sanciones en la elaboración de los informes de supervisión por parte de CCE; y de las Entidades Compradoras como supervisoras de las Órdenes de Compra. </t>
  </si>
  <si>
    <t>Permanente</t>
  </si>
  <si>
    <t>Desde la planeación del Proceso de Contratación</t>
  </si>
  <si>
    <t>Verificando el estado, consultas e interesados inscritos en el proceso de selección en el SECOP II.</t>
  </si>
  <si>
    <t>Permanente durante la etapa de selección</t>
  </si>
  <si>
    <t>Regulación</t>
  </si>
  <si>
    <t>No</t>
  </si>
  <si>
    <t>Colombia Compra Eficiente + Entidad Compradora + Proveedor</t>
  </si>
  <si>
    <t>Específico</t>
  </si>
  <si>
    <t>Interno</t>
  </si>
  <si>
    <t>Financieros</t>
  </si>
  <si>
    <t>El proveedor no realiza el pago de los aportes a seguridad social y parafiscales de conformidad con lo establecido en el ordenamiento jurídico.</t>
  </si>
  <si>
    <t xml:space="preserve">Afectación de la prestación del servicio con ocación del no  cubrimiento del trabajador en el marco del sistema de seguridad social con ocación del no pago de los  aportes a seguridad social y parafiscales de conformidad con lo establecido en el ordenamiento jurídico </t>
  </si>
  <si>
    <t>Suspensión temporal del Catálogo de la Tienda Virtual del Estado Colombiano</t>
  </si>
  <si>
    <t>Si</t>
  </si>
  <si>
    <t xml:space="preserve">La Entidad Compradora deberá adoptar los mecanismos tendientes a realizar la verificación de la certificación expedida por el representante legal y-o revisor fiscal del cumplimiento del pago de los  aportes a seguridad social y parafiscales de conformidad con lo establecido en el ordenamiento jurídico </t>
  </si>
  <si>
    <t>Riesgo</t>
  </si>
  <si>
    <t>Valoración</t>
  </si>
  <si>
    <t>Planeación</t>
  </si>
  <si>
    <t>Bajo</t>
  </si>
  <si>
    <t>Sociales o Políticos</t>
  </si>
  <si>
    <t>Entidad Compradora</t>
  </si>
  <si>
    <t>Contratación</t>
  </si>
  <si>
    <t>Operacionales</t>
  </si>
  <si>
    <t>Colombia Compra Eficiente + Proveedor</t>
  </si>
  <si>
    <t>Colombia Compra Eficiente + Entidad Compradora</t>
  </si>
  <si>
    <t>Regulatorios</t>
  </si>
  <si>
    <t>Entidad Compradora + Proveedor</t>
  </si>
  <si>
    <t>Naturaleza</t>
  </si>
  <si>
    <t>Medio</t>
  </si>
  <si>
    <t>Ambientales</t>
  </si>
  <si>
    <t>Alto</t>
  </si>
  <si>
    <t>Tecnológicos</t>
  </si>
  <si>
    <t>Extremo</t>
  </si>
  <si>
    <t>Elaboró:</t>
  </si>
  <si>
    <t>Nombre</t>
  </si>
  <si>
    <t>Cargo</t>
  </si>
  <si>
    <t>Revisó:</t>
  </si>
  <si>
    <t>Aprobó:</t>
  </si>
  <si>
    <t>Nombre del subdirector</t>
  </si>
  <si>
    <t>Subdirector de Negocios</t>
  </si>
  <si>
    <t>FECHA</t>
  </si>
  <si>
    <r>
      <rPr>
        <b/>
        <sz val="11"/>
        <color theme="1"/>
        <rFont val="Geomanist Bold"/>
        <family val="3"/>
      </rPr>
      <t xml:space="preserve">
</t>
    </r>
    <r>
      <rPr>
        <b/>
        <sz val="9"/>
        <color theme="1"/>
        <rFont val="Geomanist Bold"/>
        <family val="3"/>
      </rPr>
      <t xml:space="preserve">
</t>
    </r>
    <r>
      <rPr>
        <b/>
        <sz val="9"/>
        <color theme="1"/>
        <rFont val="Century Gothic"/>
        <family val="2"/>
      </rPr>
      <t xml:space="preserve">
Código: </t>
    </r>
    <r>
      <rPr>
        <sz val="9"/>
        <color theme="1"/>
        <rFont val="Century Gothic"/>
        <family val="2"/>
      </rPr>
      <t>CCE-GAD- FM-30</t>
    </r>
    <r>
      <rPr>
        <b/>
        <sz val="11"/>
        <color theme="1"/>
        <rFont val="Century Gothic"/>
        <family val="2"/>
      </rPr>
      <t xml:space="preserve">
versión:</t>
    </r>
    <r>
      <rPr>
        <sz val="11"/>
        <color theme="1"/>
        <rFont val="Century Gothic"/>
        <family val="2"/>
      </rPr>
      <t xml:space="preserve"> </t>
    </r>
    <r>
      <rPr>
        <sz val="9"/>
        <color theme="1"/>
        <rFont val="Century Gothic"/>
        <family val="2"/>
      </rPr>
      <t>01 del 08/08/2022</t>
    </r>
    <r>
      <rPr>
        <sz val="11"/>
        <color theme="1"/>
        <rFont val="Century Gothic"/>
        <family val="2"/>
      </rPr>
      <t xml:space="preserve">
</t>
    </r>
    <r>
      <rPr>
        <sz val="11"/>
        <color theme="1"/>
        <rFont val="Geomanist Light"/>
        <family val="3"/>
      </rPr>
      <t xml:space="preserve">
</t>
    </r>
  </si>
  <si>
    <t>CONTROL DE CAMBIOS DEL FORMATO</t>
  </si>
  <si>
    <t>VERSION</t>
  </si>
  <si>
    <t>AJUSTES</t>
  </si>
  <si>
    <t xml:space="preserve">VERSIÓN VIGENTE </t>
  </si>
  <si>
    <t>Creación de formato </t>
  </si>
  <si>
    <t>02/08/2022 </t>
  </si>
  <si>
    <t>Elaboró</t>
  </si>
  <si>
    <t>Karlo Fernández Cala</t>
  </si>
  <si>
    <t>Revisó</t>
  </si>
  <si>
    <r>
      <t>Grupo Gestores SN </t>
    </r>
    <r>
      <rPr>
        <sz val="8"/>
        <color rgb="FF404040"/>
        <rFont val="Century Gothic"/>
        <family val="2"/>
      </rPr>
      <t xml:space="preserve"> </t>
    </r>
  </si>
  <si>
    <t>Grupo Gestores SN </t>
  </si>
  <si>
    <t>Aprobó</t>
  </si>
  <si>
    <t>Catalina Pimienta Gómez</t>
  </si>
  <si>
    <t>Subdirectora de Negocios</t>
  </si>
  <si>
    <r>
      <t xml:space="preserve">Nota: </t>
    </r>
    <r>
      <rPr>
        <u/>
        <sz val="8"/>
        <color rgb="FF171717"/>
        <rFont val="Century Gothic"/>
        <family val="2"/>
      </rPr>
      <t>El control de cambios en el documento, se refiere a cualquier ajuste que se efectúe sobre el documento</t>
    </r>
  </si>
  <si>
    <t>que describe ficha técnica del presente documento.</t>
  </si>
  <si>
    <t>Gestor T1-15</t>
  </si>
  <si>
    <t xml:space="preserve">El Intsrumento de Agregación de demanda no logra condiciones competitivas; o, se generen condiciones de deseierto del proceso por supuestas prácticas de los proveedores. </t>
  </si>
  <si>
    <t>En la adjudicación del Instrumento de Agregación de Demanada</t>
  </si>
  <si>
    <t>Cesión o terminación anticipada del Instrumento de Agregación de Demanda con un Proveedor por inhabilidad sobreviniente por acumulación de multas y sanciones del proveedor.</t>
  </si>
  <si>
    <t xml:space="preserve">Colombia Compra Eficiente y Entidad Compradora </t>
  </si>
  <si>
    <t>Establecer condiciones favorables para los proveedores recalcando las oportunidades y el acance del negocio. Ejecución adecuada de las órdenes de Compra para evitar sanciones, multas y futuras inhabilidades.</t>
  </si>
  <si>
    <t>En la redacción de los Documentos del Proceso de Contratación Operación secundaria</t>
  </si>
  <si>
    <t>Vencimiento del plazo del Intrumento de Agregaci´n de Demanda</t>
  </si>
  <si>
    <t>Colusión en la Operación Principal del Instrumento de Agregación de Demanda</t>
  </si>
  <si>
    <t xml:space="preserve">Baja participación de Proponentes en el Instrumento de Agragación de Demanda. </t>
  </si>
  <si>
    <t>Poca Competencia en la operación principal</t>
  </si>
  <si>
    <t>Socialización del Instrumento de Agregación de Demanda y sus requisitos para participar</t>
  </si>
  <si>
    <t>A la fecha de cierre de respuestas a la invitación</t>
  </si>
  <si>
    <t>Estipulación contractual que permita revisar precios frente a modificaciones en tributos y aranceles aplicables. Así como la posibilidad de realizar actualizaciones de precios en la ejecución del Insturmento de Agregación de Demanda.</t>
  </si>
  <si>
    <t>si</t>
  </si>
  <si>
    <t>Colombia compra eficiente</t>
  </si>
  <si>
    <t xml:space="preserve">Creación o incremento en los diferentes gravamenes. Modifciación de las condiciones económicas del Sistema Dinámico de Adquisición.              </t>
  </si>
  <si>
    <t>Durante la ejecución del Instrumento de Agregación de Demanda.</t>
  </si>
  <si>
    <t>Terminación del Instrumento de Agregación de Demanda</t>
  </si>
  <si>
    <t>Verificación de la normatividad aplicable en cuanto a tributos y aranceles aplicables. Vía actualización de catálogo. Revisando las comunicaciones y requerimientos realizado por los proveedores.</t>
  </si>
  <si>
    <t>Varicación de la TRM</t>
  </si>
  <si>
    <t>Variables macroeconomicas internacionales.                                                                   Modificación de las condiciones económicas del Instrumento de Agregación de Demanda, aumento o disminución de los costos asociados a la adquisición de los software por el proveedor.</t>
  </si>
  <si>
    <t xml:space="preserve">Estipulación contractual que permita revisar y ajustar, cuando sea aplicable, los precios periódicamente frente a la variación de las condiciones económicas en función de la TRM. 
Revisión periódica por parte de los Proveedores para analizar las condiciones que pueden afectar los precios.
Consideración por parte de las Entidades Copmradoras de los costos adicionales que se puedan derivar de las variaciones de la TRM en las compras públicas.                                                                                                                                          Estipulación contractual que permita revisar precios del Catálogo frente a una variación superior del (+/-)
5% en la variación de la TRM.
</t>
  </si>
  <si>
    <t>Verifciando solicitudes de actualización de precios enviadas por el proveedor, según lineamientos establecidos contractualmente en la minuta.</t>
  </si>
  <si>
    <t>Etapa de ejecución del Instrumento de Agregación de Demanda</t>
  </si>
  <si>
    <t>Permanente durante la etapa de selección y revisión mensual</t>
  </si>
  <si>
    <t>Interrupciones en la prestación de los servicios de Software por fallas atribuibles al proveedor</t>
  </si>
  <si>
    <t>Indisponibilidad de los servicios de Software por la Entidades Compradoras</t>
  </si>
  <si>
    <t>En la
redacción
de los
Documentos
del Proceso</t>
  </si>
  <si>
    <t>Vigencia del
Instrumento
de Agregación
de Demanda</t>
  </si>
  <si>
    <t xml:space="preserve">Mediante la supervisión de cada orden de compra. </t>
  </si>
  <si>
    <t>Interrupciones en la prestación
de los Servicios de Software por causas atribuibles a la Entidad Compradora</t>
  </si>
  <si>
    <t>Dificultades y retrasos en la entrega inicial de los Servicios de Software por causas atribuibles al Proveedor.</t>
  </si>
  <si>
    <t xml:space="preserve">Indisponibilidad de los Servicios de Software para las Entidades Compradoras.
</t>
  </si>
  <si>
    <t xml:space="preserve">Estipulación contractual que establezca tiempos de aprovisionamiento de los Servicios de Software. </t>
  </si>
  <si>
    <t>Verificando solicitudes de Entidades Compradoras relacionadas con demoras en
la entrega del servicio.</t>
  </si>
  <si>
    <t>Sestipulación contractual que permita la aplicación de descuentos a los  Proveedores por incumplimientos fuera
de los parámetros y niveles de servicio
ofertados por el proveedor, estipulación
contractual de multas y sanciones al Proveedor</t>
  </si>
  <si>
    <t>Revisando las solicitudes de Entidades Compradora y Proveedores de inclusión de nuevos Servicios de Software en los catálogos</t>
  </si>
  <si>
    <t xml:space="preserve">MATRIZ RIESGOS DEL IAD/SDA SOFTWARE POR CATÁLOGO II  </t>
  </si>
  <si>
    <t xml:space="preserve">Obsolescencia tecnológica de
los Servicios de Software e interrupción del servicio
</t>
  </si>
  <si>
    <t xml:space="preserve">Disponibilidad limitada de nuevos Servicios de Software para las Entidades Compradoras.        Falta de soporte en el Software 
Falla en el Software. 
Ataque cibernético al Software adquirido por la entidad compradora.
Obsolescencia tecnológica de los equipos tecnológicos de la entidad compradora.                                            Posible afectación en la operación de las entidades compradoras.
Posible aplicación de multas o sanciones, esta no aplica si las fallas son de los equipos de la entidad compradora.                 Posible afectación en la imagen de las entidades compradoras.      Falta de planificación por parte de la entidad compradora para el funcionamiento del Software. Falta de implementación por parte de la entidad compradora de acciones correctivas o solicitudes por parte del proveedor               </t>
  </si>
  <si>
    <t>En la etapa previa de planeación y ejecución de la orden de compra.    Estipulación contractual que permita la inclusión de nuevos Servicios de Software en los catálogos de los proveedores.</t>
  </si>
  <si>
    <t>Al vencimiento de la orden de compra generada en el IAD/SDA</t>
  </si>
  <si>
    <t>Indisponibilidad de los Servicios de Software requeridos por las Entidades Compradoras.          Falta de planificación por parte del proveedor para la implementación del Software.     Posible afectación para el inicio del funcionamiento del Software.
Posible afectación de los Procesos de la entidad compradora</t>
  </si>
  <si>
    <t>Estipulación contractual que establezca la implementación de un cronograma para el inicio de operación del Software por parte de la entidad compradora</t>
  </si>
  <si>
    <t>En la etapa previa de planeación y ejecución de la orden de compra</t>
  </si>
  <si>
    <t>Vencimiento de la orden de compra generada en el IAD/SDA</t>
  </si>
  <si>
    <t xml:space="preserve">Demoras en la radicación de las facturas por parte del Proveedor, que se pueden presentar por cambios en la facturación electrónica . </t>
  </si>
  <si>
    <t xml:space="preserve">No cumplimiento de los requisitos establecidos en la minuta contractual.                                    Inconvenientes en la consecución de los soportes para la radicación de facturas.                                   Afectación del flujo de caja del Proveedor.                                         Afectación en la ejecución presupuestal por parte de las entidades compradoras
</t>
  </si>
  <si>
    <t>Estipulación contractual que establece los requisitos para el pago de las Facturas. 
Realizar las actividades de supervisión propias del contrato</t>
  </si>
  <si>
    <t>En la planeación del Proceso de Contratación.</t>
  </si>
  <si>
    <t>Revisión por parte del Proveedor del pago de las facturas por parte de la entidad compradora. Revisando información suministrada por los Proveedores.</t>
  </si>
  <si>
    <t>Permanente/Mensual</t>
  </si>
  <si>
    <t>Demoras en el pago de facturas al proveedor por parte de las entidades compradoras.</t>
  </si>
  <si>
    <t xml:space="preserve">Cambio de fecha de cuenta maestra (Ventanilla de pago). Cambios administrativos al interior de la entidad compradora.
Demora en entrega de soportes por parte del Proveedor.   Demora en la ejecución de la orden de compra por parte del proveedor.                                  Afectación en la ejecución presupuestal de las entidades compradoras.                            Afectación del flujo de caja del Proveedor.   </t>
  </si>
  <si>
    <t>Realizar las actividades de supervisión propias del contrato.                      Estipulación contractual que: Establece los requisitos para el pago de las facturas.                                         Permite al Proveedor suspender el servicio de software. Establezca los plazos de pago y mecanismos de apremio para el pago oportuno por parte de la entidad compradora.</t>
  </si>
  <si>
    <t>Etapa de ejecución del IAD/SDA</t>
  </si>
  <si>
    <t>La Entidad Compradora deberá adoptar los mecanismos tendientes a realizar la verificación de la certificación expedida por el representante legal y-o revisor fiscal del cumplimiento del pago de los aportes a seguridad social y parafiscales de conformidad con lo establecido en el ordenamiento jurídico.</t>
  </si>
  <si>
    <t>Cambios en los tributos y aranceles aplicables del IAD/SDA</t>
  </si>
  <si>
    <t>Ejecución de los servicios de catálogo insitucional</t>
  </si>
  <si>
    <t xml:space="preserve">
Falta de soporte técnico 
Afectación de orden público
Afectación por factores de riesgo asociados a la naturaleza.      Posible afectación en la operación de las entidades compradoras.                       Posible aplicación de multas o sanciones.                                      Posible afectación en la imagen de las entidades compradoras.          Disponibilidad limitada de nuevos servicios de Software para las entidades compradoras 
</t>
  </si>
  <si>
    <t>Suspensión temporal de la ejecución de la orden de compra.                                     verificación por parte de la entidad compradora la viabilidad de hacer instalaciones de manera remota</t>
  </si>
  <si>
    <t>Durante la ejecución del Sistema dinámico de Adquisición</t>
  </si>
  <si>
    <t>La del vencimiento del IAD/SDA</t>
  </si>
  <si>
    <t>Durante la ejecución.                        Por comunicaciones remitidas por los Proveedores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</si>
</sst>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b/>
      <sz val="11"/>
      <color theme="1"/>
      <name val="Calibri"/>
      <family val="2"/>
      <scheme val="minor"/>
    </font>
    <font>
      <sz val="11"/>
      <color theme="1"/>
      <name val="Geomanist Light"/>
      <family val="3"/>
    </font>
    <font>
      <sz val="11"/>
      <color theme="1"/>
      <name val="Geomanist Bold"/>
      <family val="3"/>
    </font>
    <font>
      <b/>
      <sz val="11"/>
      <color theme="1"/>
      <name val="Geomanist Bold"/>
      <family val="3"/>
    </font>
    <font>
      <b/>
      <sz val="9"/>
      <color theme="1"/>
      <name val="Geomanist Bold"/>
      <family val="3"/>
    </font>
    <font>
      <sz val="11"/>
      <color theme="1"/>
      <name val="Century Gothic"/>
      <family val="2"/>
    </font>
    <font>
      <b/>
      <sz val="10"/>
      <color rgb="FFFF0000"/>
      <name val="Century Gothic"/>
      <family val="2"/>
    </font>
    <font>
      <b/>
      <sz val="8"/>
      <color rgb="FF4E4D4D"/>
      <name val="Century Gothic"/>
      <family val="2"/>
    </font>
    <font>
      <sz val="8"/>
      <color rgb="FF4E4D4D"/>
      <name val="Century Gothic"/>
      <family val="2"/>
    </font>
    <font>
      <b/>
      <sz val="12"/>
      <color theme="0"/>
      <name val="Century Gothic"/>
      <family val="2"/>
    </font>
    <font>
      <b/>
      <sz val="9"/>
      <color theme="1"/>
      <name val="Century Gothic"/>
      <family val="2"/>
    </font>
    <font>
      <sz val="9"/>
      <color theme="1"/>
      <name val="Century Gothic"/>
      <family val="2"/>
    </font>
    <font>
      <b/>
      <sz val="11"/>
      <color theme="1"/>
      <name val="Century Gothic"/>
      <family val="2"/>
    </font>
    <font>
      <b/>
      <sz val="9"/>
      <color theme="0"/>
      <name val="Century Gothic"/>
      <family val="2"/>
    </font>
    <font>
      <sz val="8"/>
      <color rgb="FF4E4D4D"/>
      <name val="Geomanist Light"/>
    </font>
    <font>
      <b/>
      <sz val="8"/>
      <color rgb="FFFFFFFF"/>
      <name val="Century Gothic"/>
      <family val="2"/>
    </font>
    <font>
      <b/>
      <sz val="8"/>
      <color rgb="FF46589C"/>
      <name val="Century Gothic"/>
      <family val="2"/>
    </font>
    <font>
      <sz val="8"/>
      <color rgb="FF404040"/>
      <name val="Century Gothic"/>
      <family val="2"/>
    </font>
    <font>
      <sz val="8"/>
      <color rgb="FF171717"/>
      <name val="Century Gothic"/>
      <family val="2"/>
    </font>
    <font>
      <sz val="8"/>
      <color theme="1"/>
      <name val="Century Gothic"/>
      <family val="2"/>
    </font>
    <font>
      <b/>
      <u/>
      <sz val="8"/>
      <color rgb="FF171717"/>
      <name val="Century Gothic"/>
      <family val="2"/>
    </font>
    <font>
      <u/>
      <sz val="8"/>
      <color rgb="FF171717"/>
      <name val="Century Gothic"/>
      <family val="2"/>
    </font>
  </fonts>
  <fills count="6">
    <fill>
      <patternFill patternType="none"/>
    </fill>
    <fill>
      <patternFill patternType="gray125"/>
    </fill>
    <fill>
      <patternFill patternType="solid">
        <fgColor theme="0"/>
        <bgColor indexed="64"/>
      </patternFill>
    </fill>
    <fill>
      <patternFill patternType="solid">
        <fgColor rgb="FF676766"/>
        <bgColor indexed="64"/>
      </patternFill>
    </fill>
    <fill>
      <patternFill patternType="solid">
        <fgColor rgb="FF46589C"/>
        <bgColor indexed="64"/>
      </patternFill>
    </fill>
    <fill>
      <patternFill patternType="solid">
        <fgColor rgb="FFFFFFFF"/>
        <bgColor indexed="64"/>
      </patternFill>
    </fill>
  </fills>
  <borders count="28">
    <border>
      <left/>
      <right/>
      <top/>
      <bottom/>
      <diagonal/>
    </border>
    <border>
      <left/>
      <right/>
      <top/>
      <bottom style="medium">
        <color rgb="FF80808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rgb="FFA6A6A6"/>
      </right>
      <top/>
      <bottom style="dotted">
        <color rgb="FFA6A6A6"/>
      </bottom>
      <diagonal/>
    </border>
    <border>
      <left style="dotted">
        <color rgb="FFA6A6A6"/>
      </left>
      <right style="dotted">
        <color rgb="FFA6A6A6"/>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medium">
        <color rgb="FF808080"/>
      </bottom>
      <diagonal/>
    </border>
    <border>
      <left/>
      <right style="thin">
        <color rgb="FF000000"/>
      </right>
      <top/>
      <bottom style="medium">
        <color rgb="FF808080"/>
      </bottom>
      <diagonal/>
    </border>
    <border>
      <left style="thin">
        <color rgb="FF000000"/>
      </left>
      <right style="dotted">
        <color rgb="FFA6A6A6"/>
      </right>
      <top/>
      <bottom style="dotted">
        <color rgb="FFA6A6A6"/>
      </bottom>
      <diagonal/>
    </border>
    <border>
      <left/>
      <right style="thin">
        <color rgb="FF000000"/>
      </right>
      <top/>
      <bottom style="dotted">
        <color rgb="FFA6A6A6"/>
      </bottom>
      <diagonal/>
    </border>
    <border>
      <left style="thin">
        <color rgb="FF000000"/>
      </left>
      <right style="dotted">
        <color rgb="FFA6A6A6"/>
      </right>
      <top/>
      <bottom/>
      <diagonal/>
    </border>
    <border>
      <left style="thin">
        <color rgb="FF000000"/>
      </left>
      <right style="dotted">
        <color rgb="FFA6A6A6"/>
      </right>
      <top/>
      <bottom style="thin">
        <color rgb="FF000000"/>
      </bottom>
      <diagonal/>
    </border>
    <border>
      <left/>
      <right style="dotted">
        <color rgb="FFA6A6A6"/>
      </right>
      <top/>
      <bottom style="thin">
        <color rgb="FF000000"/>
      </bottom>
      <diagonal/>
    </border>
    <border>
      <left/>
      <right style="thin">
        <color rgb="FF000000"/>
      </right>
      <top/>
      <bottom style="thin">
        <color rgb="FF000000"/>
      </bottom>
      <diagonal/>
    </border>
    <border>
      <left style="dotted">
        <color rgb="FFA6A6A6"/>
      </left>
      <right/>
      <top style="medium">
        <color rgb="FF808080"/>
      </top>
      <bottom style="dotted">
        <color rgb="FFA6A6A6"/>
      </bottom>
      <diagonal/>
    </border>
    <border>
      <left/>
      <right style="dotted">
        <color rgb="FFA6A6A6"/>
      </right>
      <top style="medium">
        <color rgb="FF808080"/>
      </top>
      <bottom style="dotted">
        <color rgb="FFA6A6A6"/>
      </bottom>
      <diagonal/>
    </border>
    <border>
      <left style="thin">
        <color rgb="FF000000"/>
      </left>
      <right style="dotted">
        <color rgb="FFA6A6A6"/>
      </right>
      <top style="dotted">
        <color rgb="FFA6A6A6"/>
      </top>
      <bottom/>
      <diagonal/>
    </border>
    <border>
      <left style="dotted">
        <color rgb="FFA6A6A6"/>
      </left>
      <right style="dotted">
        <color rgb="FFA6A6A6"/>
      </right>
      <top style="dotted">
        <color rgb="FFA6A6A6"/>
      </top>
      <bottom/>
      <diagonal/>
    </border>
    <border>
      <left style="dotted">
        <color rgb="FFA6A6A6"/>
      </left>
      <right style="dotted">
        <color rgb="FFA6A6A6"/>
      </right>
      <top/>
      <bottom style="thin">
        <color rgb="FF000000"/>
      </bottom>
      <diagonal/>
    </border>
  </borders>
  <cellStyleXfs count="1">
    <xf numFmtId="0" fontId="0" fillId="0" borderId="0"/>
  </cellStyleXfs>
  <cellXfs count="65">
    <xf numFmtId="0" fontId="0" fillId="0" borderId="0" xfId="0"/>
    <xf numFmtId="0" fontId="1" fillId="0" borderId="0" xfId="0" applyFont="1"/>
    <xf numFmtId="0" fontId="2" fillId="2" borderId="2" xfId="0" applyFont="1" applyFill="1" applyBorder="1"/>
    <xf numFmtId="0" fontId="2" fillId="0" borderId="2" xfId="0" applyFont="1" applyBorder="1"/>
    <xf numFmtId="0" fontId="3" fillId="0" borderId="2" xfId="0" applyFont="1" applyBorder="1" applyAlignment="1">
      <alignment vertical="center" wrapText="1"/>
    </xf>
    <xf numFmtId="0" fontId="3" fillId="0" borderId="2" xfId="0" applyFont="1" applyBorder="1"/>
    <xf numFmtId="0" fontId="2" fillId="0" borderId="2" xfId="0" applyFont="1" applyBorder="1" applyAlignment="1">
      <alignment vertical="center" wrapText="1"/>
    </xf>
    <xf numFmtId="0" fontId="2" fillId="0" borderId="3" xfId="0" applyFont="1" applyBorder="1"/>
    <xf numFmtId="0" fontId="2" fillId="0" borderId="0" xfId="0" applyFont="1"/>
    <xf numFmtId="0" fontId="2" fillId="0" borderId="5" xfId="0" applyFont="1" applyBorder="1"/>
    <xf numFmtId="0" fontId="2" fillId="0" borderId="6" xfId="0" applyFont="1" applyBorder="1"/>
    <xf numFmtId="0" fontId="2" fillId="0" borderId="4" xfId="0" applyFont="1" applyBorder="1" applyAlignment="1">
      <alignment vertical="center" wrapText="1"/>
    </xf>
    <xf numFmtId="0" fontId="2" fillId="0" borderId="4" xfId="0" applyFont="1" applyBorder="1"/>
    <xf numFmtId="0" fontId="8" fillId="0" borderId="2" xfId="0" applyFont="1" applyBorder="1" applyAlignment="1">
      <alignment horizontal="center" vertical="center" wrapText="1"/>
    </xf>
    <xf numFmtId="0" fontId="8" fillId="0" borderId="2" xfId="0" applyFont="1" applyBorder="1" applyAlignment="1">
      <alignment horizontal="center" vertical="center" textRotation="90" wrapText="1"/>
    </xf>
    <xf numFmtId="0" fontId="9" fillId="0" borderId="2" xfId="0" applyFont="1" applyBorder="1" applyAlignment="1">
      <alignment horizontal="justify" vertical="center" wrapText="1"/>
    </xf>
    <xf numFmtId="0" fontId="9" fillId="0" borderId="2" xfId="0" applyFont="1" applyBorder="1" applyAlignment="1">
      <alignment horizontal="center" vertical="center" textRotation="90" wrapText="1"/>
    </xf>
    <xf numFmtId="0" fontId="9"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4" xfId="0" applyFont="1" applyBorder="1" applyAlignment="1">
      <alignment horizontal="center" vertical="center" textRotation="90" wrapText="1"/>
    </xf>
    <xf numFmtId="0" fontId="9" fillId="0" borderId="4" xfId="0" applyFont="1" applyBorder="1" applyAlignment="1">
      <alignment horizontal="justify" vertical="center" wrapText="1"/>
    </xf>
    <xf numFmtId="0" fontId="9" fillId="0" borderId="4" xfId="0" applyFont="1" applyBorder="1" applyAlignment="1">
      <alignment horizontal="center" vertical="center" textRotation="90" wrapText="1"/>
    </xf>
    <xf numFmtId="0" fontId="9" fillId="0" borderId="4" xfId="0" applyFont="1" applyBorder="1" applyAlignment="1">
      <alignment horizontal="center" vertical="center" wrapText="1"/>
    </xf>
    <xf numFmtId="0" fontId="16" fillId="4" borderId="10" xfId="0" applyFont="1" applyFill="1" applyBorder="1" applyAlignment="1">
      <alignment horizontal="center" vertical="center" wrapText="1"/>
    </xf>
    <xf numFmtId="0" fontId="19" fillId="0" borderId="10" xfId="0" applyFont="1" applyBorder="1" applyAlignment="1">
      <alignment horizontal="justify" vertical="center" wrapText="1"/>
    </xf>
    <xf numFmtId="0" fontId="19" fillId="0" borderId="10" xfId="0" applyFont="1" applyBorder="1" applyAlignment="1">
      <alignment horizontal="center" vertical="center" wrapText="1"/>
    </xf>
    <xf numFmtId="0" fontId="16" fillId="4" borderId="17" xfId="0" applyFont="1" applyFill="1" applyBorder="1" applyAlignment="1">
      <alignment horizontal="center" vertical="center" wrapText="1"/>
    </xf>
    <xf numFmtId="0" fontId="17" fillId="5" borderId="18" xfId="0" applyFont="1" applyFill="1" applyBorder="1" applyAlignment="1">
      <alignment horizontal="center" vertical="center" wrapText="1"/>
    </xf>
    <xf numFmtId="0" fontId="19" fillId="0" borderId="18" xfId="0" applyFont="1" applyBorder="1" applyAlignment="1">
      <alignment horizontal="center" vertical="center" wrapText="1"/>
    </xf>
    <xf numFmtId="0" fontId="16" fillId="4" borderId="21" xfId="0" applyFont="1" applyFill="1" applyBorder="1" applyAlignment="1">
      <alignment horizontal="center" vertical="center" wrapText="1"/>
    </xf>
    <xf numFmtId="0" fontId="20" fillId="0" borderId="21" xfId="0" applyFont="1" applyBorder="1" applyAlignment="1">
      <alignment horizontal="justify" vertical="center" wrapText="1"/>
    </xf>
    <xf numFmtId="0" fontId="19" fillId="0" borderId="22" xfId="0" applyFont="1" applyBorder="1" applyAlignment="1">
      <alignment horizontal="left" vertical="center" wrapText="1"/>
    </xf>
    <xf numFmtId="0" fontId="21" fillId="0" borderId="0" xfId="0" applyFont="1" applyAlignment="1">
      <alignment vertical="center"/>
    </xf>
    <xf numFmtId="0" fontId="22" fillId="0" borderId="0" xfId="0" applyFont="1" applyAlignment="1">
      <alignment vertical="center"/>
    </xf>
    <xf numFmtId="0" fontId="9" fillId="0" borderId="2" xfId="0" applyFont="1" applyBorder="1" applyAlignment="1">
      <alignment horizontal="left" vertical="center" wrapText="1"/>
    </xf>
    <xf numFmtId="0" fontId="2" fillId="0" borderId="8" xfId="0" applyFont="1" applyBorder="1" applyAlignment="1">
      <alignment wrapText="1"/>
    </xf>
    <xf numFmtId="0" fontId="2" fillId="0" borderId="9" xfId="0" applyFont="1" applyBorder="1" applyAlignment="1">
      <alignment wrapText="1"/>
    </xf>
    <xf numFmtId="0" fontId="2" fillId="0" borderId="3" xfId="0" applyFont="1" applyBorder="1" applyAlignment="1">
      <alignment wrapText="1"/>
    </xf>
    <xf numFmtId="0" fontId="10" fillId="3" borderId="8"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2" fillId="0" borderId="8" xfId="0" applyFont="1" applyBorder="1" applyAlignment="1">
      <alignment horizontal="center" wrapText="1"/>
    </xf>
    <xf numFmtId="0" fontId="2" fillId="0" borderId="9" xfId="0" applyFont="1" applyBorder="1" applyAlignment="1">
      <alignment horizontal="center" wrapText="1"/>
    </xf>
    <xf numFmtId="0" fontId="2" fillId="0" borderId="3" xfId="0" applyFont="1" applyBorder="1" applyAlignment="1">
      <alignment horizont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3" xfId="0" applyFont="1" applyBorder="1" applyAlignment="1">
      <alignment horizontal="center" vertical="center" wrapText="1"/>
    </xf>
    <xf numFmtId="0" fontId="14" fillId="3" borderId="2" xfId="0" applyFont="1" applyFill="1" applyBorder="1" applyAlignment="1">
      <alignment horizontal="center" vertical="center" wrapText="1"/>
    </xf>
    <xf numFmtId="0" fontId="14" fillId="3" borderId="2" xfId="0" applyFont="1" applyFill="1" applyBorder="1" applyAlignment="1">
      <alignment horizontal="center" vertical="center" textRotation="90" wrapText="1"/>
    </xf>
    <xf numFmtId="0" fontId="15" fillId="0" borderId="7" xfId="0" applyFont="1" applyBorder="1" applyAlignment="1">
      <alignment horizontal="left" vertical="center" wrapText="1"/>
    </xf>
    <xf numFmtId="0" fontId="15" fillId="0" borderId="7" xfId="0" applyFont="1" applyBorder="1" applyAlignment="1">
      <alignment horizontal="center" vertical="center" wrapText="1"/>
    </xf>
    <xf numFmtId="0" fontId="16" fillId="4" borderId="12" xfId="0" applyFont="1" applyFill="1" applyBorder="1" applyAlignment="1">
      <alignment horizontal="center" vertical="center" wrapText="1"/>
    </xf>
    <xf numFmtId="0" fontId="16" fillId="4" borderId="13"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4" borderId="16" xfId="0" applyFont="1" applyFill="1" applyBorder="1" applyAlignment="1">
      <alignment horizontal="center" vertical="center" wrapText="1"/>
    </xf>
    <xf numFmtId="0" fontId="16" fillId="4" borderId="23" xfId="0" applyFont="1" applyFill="1" applyBorder="1" applyAlignment="1">
      <alignment horizontal="left" vertical="center" wrapText="1"/>
    </xf>
    <xf numFmtId="0" fontId="16" fillId="4" borderId="24" xfId="0" applyFont="1" applyFill="1" applyBorder="1" applyAlignment="1">
      <alignment horizontal="left" vertical="center" wrapText="1"/>
    </xf>
    <xf numFmtId="0" fontId="18" fillId="0" borderId="25"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0"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27"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676766"/>
      <color rgb="FF4658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63500</xdr:colOff>
      <xdr:row>0</xdr:row>
      <xdr:rowOff>105833</xdr:rowOff>
    </xdr:from>
    <xdr:to>
      <xdr:col>3</xdr:col>
      <xdr:colOff>201083</xdr:colOff>
      <xdr:row>0</xdr:row>
      <xdr:rowOff>646613</xdr:rowOff>
    </xdr:to>
    <xdr:pic>
      <xdr:nvPicPr>
        <xdr:cNvPr id="3" name="Imagen 2">
          <a:extLst>
            <a:ext uri="{FF2B5EF4-FFF2-40B4-BE49-F238E27FC236}">
              <a16:creationId xmlns:a16="http://schemas.microsoft.com/office/drawing/2014/main" id="{7A35F22C-7468-285B-09F5-70D33EBB61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105833"/>
          <a:ext cx="1555750" cy="540780"/>
        </a:xfrm>
        <a:prstGeom prst="rect">
          <a:avLst/>
        </a:prstGeom>
      </xdr:spPr>
    </xdr:pic>
    <xdr:clientData/>
  </xdr:twoCellAnchor>
  <xdr:twoCellAnchor editAs="oneCell">
    <xdr:from>
      <xdr:col>21</xdr:col>
      <xdr:colOff>354966</xdr:colOff>
      <xdr:row>0</xdr:row>
      <xdr:rowOff>116416</xdr:rowOff>
    </xdr:from>
    <xdr:to>
      <xdr:col>22</xdr:col>
      <xdr:colOff>1031875</xdr:colOff>
      <xdr:row>0</xdr:row>
      <xdr:rowOff>920750</xdr:rowOff>
    </xdr:to>
    <xdr:pic>
      <xdr:nvPicPr>
        <xdr:cNvPr id="4" name="Imagen 3">
          <a:extLst>
            <a:ext uri="{FF2B5EF4-FFF2-40B4-BE49-F238E27FC236}">
              <a16:creationId xmlns:a16="http://schemas.microsoft.com/office/drawing/2014/main" id="{5622A4AB-D261-22B5-292B-BFFBC316C4B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07049" y="116416"/>
          <a:ext cx="2243243" cy="804334"/>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72"/>
  <sheetViews>
    <sheetView showGridLines="0" tabSelected="1" view="pageBreakPreview" zoomScale="99" zoomScaleNormal="50" zoomScaleSheetLayoutView="99" workbookViewId="0">
      <pane xSplit="1" ySplit="5" topLeftCell="B6" activePane="bottomRight" state="frozen"/>
      <selection pane="topRight" activeCell="B1" sqref="B1"/>
      <selection pane="bottomLeft" activeCell="A4" sqref="A4"/>
      <selection pane="bottomRight" activeCell="M6" sqref="M6"/>
    </sheetView>
  </sheetViews>
  <sheetFormatPr defaultColWidth="11.41796875" defaultRowHeight="13.8"/>
  <cols>
    <col min="1" max="1" width="11.89453125" style="3" customWidth="1"/>
    <col min="2" max="2" width="5.1015625" style="3" customWidth="1"/>
    <col min="3" max="3" width="4.3125" style="3" customWidth="1"/>
    <col min="4" max="4" width="4.41796875" style="3" customWidth="1"/>
    <col min="5" max="5" width="5.5234375" style="3" customWidth="1"/>
    <col min="6" max="6" width="22.89453125" style="3" customWidth="1"/>
    <col min="7" max="7" width="25.1015625" style="3" customWidth="1"/>
    <col min="8" max="8" width="6.68359375" style="3" customWidth="1"/>
    <col min="9" max="9" width="5.3125" style="3" customWidth="1"/>
    <col min="10" max="10" width="7.3125" style="3" customWidth="1"/>
    <col min="11" max="11" width="6.41796875" style="3" customWidth="1"/>
    <col min="12" max="12" width="12.68359375" style="3" customWidth="1"/>
    <col min="13" max="13" width="30" style="3" customWidth="1"/>
    <col min="14" max="14" width="5.1015625" style="3" customWidth="1"/>
    <col min="15" max="15" width="5.3125" style="3" customWidth="1"/>
    <col min="16" max="16" width="7.68359375" style="3" customWidth="1"/>
    <col min="17" max="17" width="5.5234375" style="3" customWidth="1"/>
    <col min="18" max="18" width="9.3125" style="3" customWidth="1"/>
    <col min="19" max="19" width="10.41796875" style="3" customWidth="1"/>
    <col min="20" max="20" width="13.5234375" style="3" customWidth="1"/>
    <col min="21" max="21" width="13.41796875" style="3" customWidth="1"/>
    <col min="22" max="22" width="23.41796875" style="3" customWidth="1"/>
    <col min="23" max="23" width="19.89453125" style="3" customWidth="1"/>
    <col min="24" max="24" width="3.68359375" style="3" customWidth="1"/>
    <col min="25" max="16384" width="11.41796875" style="3"/>
  </cols>
  <sheetData>
    <row r="1" spans="1:24" s="2" customFormat="1" ht="85.5" customHeight="1">
      <c r="A1" s="35" t="s">
        <v>77</v>
      </c>
      <c r="B1" s="36"/>
      <c r="C1" s="36"/>
      <c r="D1" s="36"/>
      <c r="E1" s="36"/>
      <c r="F1" s="37"/>
      <c r="G1" s="38" t="s">
        <v>132</v>
      </c>
      <c r="H1" s="39"/>
      <c r="I1" s="39"/>
      <c r="J1" s="39"/>
      <c r="K1" s="39"/>
      <c r="L1" s="39"/>
      <c r="M1" s="39"/>
      <c r="N1" s="39"/>
      <c r="O1" s="39"/>
      <c r="P1" s="39"/>
      <c r="Q1" s="39"/>
      <c r="R1" s="39"/>
      <c r="S1" s="39"/>
      <c r="T1" s="39"/>
      <c r="U1" s="40"/>
      <c r="V1" s="41"/>
      <c r="W1" s="42"/>
      <c r="X1" s="43"/>
    </row>
    <row r="2" spans="1:24" ht="24.75" customHeight="1">
      <c r="A2" s="44"/>
      <c r="B2" s="45"/>
      <c r="C2" s="45"/>
      <c r="D2" s="45"/>
      <c r="E2" s="45"/>
      <c r="F2" s="45"/>
      <c r="G2" s="45"/>
      <c r="H2" s="45"/>
      <c r="I2" s="45"/>
      <c r="J2" s="45"/>
      <c r="K2" s="45"/>
      <c r="L2" s="45"/>
      <c r="M2" s="45"/>
      <c r="N2" s="45"/>
      <c r="O2" s="45"/>
      <c r="P2" s="45"/>
      <c r="Q2" s="45"/>
      <c r="R2" s="45"/>
      <c r="S2" s="45"/>
      <c r="T2" s="45"/>
      <c r="U2" s="45"/>
      <c r="V2" s="45"/>
      <c r="W2" s="46"/>
    </row>
    <row r="3" spans="1:24" s="5" customFormat="1" ht="22.5" customHeight="1">
      <c r="A3" s="47" t="s">
        <v>0</v>
      </c>
      <c r="B3" s="48" t="s">
        <v>1</v>
      </c>
      <c r="C3" s="48" t="s">
        <v>2</v>
      </c>
      <c r="D3" s="48" t="s">
        <v>3</v>
      </c>
      <c r="E3" s="48" t="s">
        <v>4</v>
      </c>
      <c r="F3" s="47" t="s">
        <v>5</v>
      </c>
      <c r="G3" s="47" t="s">
        <v>6</v>
      </c>
      <c r="H3" s="48" t="s">
        <v>7</v>
      </c>
      <c r="I3" s="48" t="s">
        <v>8</v>
      </c>
      <c r="J3" s="48" t="s">
        <v>9</v>
      </c>
      <c r="K3" s="48" t="s">
        <v>10</v>
      </c>
      <c r="L3" s="48" t="s">
        <v>11</v>
      </c>
      <c r="M3" s="47" t="s">
        <v>12</v>
      </c>
      <c r="N3" s="47" t="s">
        <v>13</v>
      </c>
      <c r="O3" s="47"/>
      <c r="P3" s="47"/>
      <c r="Q3" s="47"/>
      <c r="R3" s="48" t="s">
        <v>14</v>
      </c>
      <c r="S3" s="48" t="s">
        <v>15</v>
      </c>
      <c r="T3" s="47" t="s">
        <v>16</v>
      </c>
      <c r="U3" s="47" t="s">
        <v>17</v>
      </c>
      <c r="V3" s="47" t="s">
        <v>18</v>
      </c>
      <c r="W3" s="47"/>
      <c r="X3" s="4"/>
    </row>
    <row r="4" spans="1:24" s="5" customFormat="1" ht="14.4">
      <c r="A4" s="47"/>
      <c r="B4" s="48"/>
      <c r="C4" s="48"/>
      <c r="D4" s="48"/>
      <c r="E4" s="48"/>
      <c r="F4" s="47"/>
      <c r="G4" s="47"/>
      <c r="H4" s="48"/>
      <c r="I4" s="48"/>
      <c r="J4" s="48"/>
      <c r="K4" s="48"/>
      <c r="L4" s="48"/>
      <c r="M4" s="47"/>
      <c r="N4" s="48" t="s">
        <v>7</v>
      </c>
      <c r="O4" s="48" t="s">
        <v>8</v>
      </c>
      <c r="P4" s="48" t="s">
        <v>9</v>
      </c>
      <c r="Q4" s="48" t="s">
        <v>10</v>
      </c>
      <c r="R4" s="48"/>
      <c r="S4" s="48"/>
      <c r="T4" s="47"/>
      <c r="U4" s="47"/>
      <c r="V4" s="47" t="s">
        <v>19</v>
      </c>
      <c r="W4" s="47" t="s">
        <v>20</v>
      </c>
      <c r="X4" s="4"/>
    </row>
    <row r="5" spans="1:24" s="5" customFormat="1" ht="36" customHeight="1">
      <c r="A5" s="47"/>
      <c r="B5" s="48"/>
      <c r="C5" s="48"/>
      <c r="D5" s="48"/>
      <c r="E5" s="48"/>
      <c r="F5" s="47"/>
      <c r="G5" s="47"/>
      <c r="H5" s="48"/>
      <c r="I5" s="48"/>
      <c r="J5" s="48"/>
      <c r="K5" s="48"/>
      <c r="L5" s="48"/>
      <c r="M5" s="47"/>
      <c r="N5" s="48"/>
      <c r="O5" s="48"/>
      <c r="P5" s="48"/>
      <c r="Q5" s="48"/>
      <c r="R5" s="48"/>
      <c r="S5" s="48"/>
      <c r="T5" s="47"/>
      <c r="U5" s="47"/>
      <c r="V5" s="47"/>
      <c r="W5" s="47"/>
      <c r="X5" s="4"/>
    </row>
    <row r="6" spans="1:24" ht="80.25" customHeight="1">
      <c r="A6" s="13">
        <v>1</v>
      </c>
      <c r="B6" s="14" t="s">
        <v>21</v>
      </c>
      <c r="C6" s="14" t="s">
        <v>22</v>
      </c>
      <c r="D6" s="14" t="s">
        <v>23</v>
      </c>
      <c r="E6" s="14" t="s">
        <v>24</v>
      </c>
      <c r="F6" s="15" t="s">
        <v>102</v>
      </c>
      <c r="G6" s="15" t="s">
        <v>95</v>
      </c>
      <c r="H6" s="16">
        <v>3</v>
      </c>
      <c r="I6" s="16">
        <v>4</v>
      </c>
      <c r="J6" s="16">
        <f>SUM(H6:I6)</f>
        <v>7</v>
      </c>
      <c r="K6" s="16" t="str">
        <f>VLOOKUP(J6,Inputs!$E$2:$F$12,2,FALSE)</f>
        <v>Alto</v>
      </c>
      <c r="L6" s="16" t="s">
        <v>25</v>
      </c>
      <c r="M6" s="15" t="s">
        <v>26</v>
      </c>
      <c r="N6" s="16">
        <v>2</v>
      </c>
      <c r="O6" s="16">
        <v>4</v>
      </c>
      <c r="P6" s="16">
        <f>SUM(N6:O6)</f>
        <v>6</v>
      </c>
      <c r="Q6" s="16" t="str">
        <f>VLOOKUP(P6,Inputs!$E$2:$F$12,2,FALSE)</f>
        <v>Alto</v>
      </c>
      <c r="R6" s="16" t="s">
        <v>27</v>
      </c>
      <c r="S6" s="16" t="s">
        <v>25</v>
      </c>
      <c r="T6" s="17" t="s">
        <v>28</v>
      </c>
      <c r="U6" s="17" t="s">
        <v>96</v>
      </c>
      <c r="V6" s="15" t="s">
        <v>29</v>
      </c>
      <c r="W6" s="17" t="s">
        <v>30</v>
      </c>
      <c r="X6" s="6"/>
    </row>
    <row r="7" spans="1:24" ht="78" customHeight="1">
      <c r="A7" s="13">
        <v>2</v>
      </c>
      <c r="B7" s="14" t="s">
        <v>21</v>
      </c>
      <c r="C7" s="14" t="s">
        <v>22</v>
      </c>
      <c r="D7" s="14" t="s">
        <v>31</v>
      </c>
      <c r="E7" s="14" t="s">
        <v>32</v>
      </c>
      <c r="F7" s="15" t="s">
        <v>97</v>
      </c>
      <c r="G7" s="15" t="s">
        <v>33</v>
      </c>
      <c r="H7" s="16">
        <v>2</v>
      </c>
      <c r="I7" s="16">
        <v>4</v>
      </c>
      <c r="J7" s="16">
        <f t="shared" ref="J7:J10" si="0">SUM(H7:I7)</f>
        <v>6</v>
      </c>
      <c r="K7" s="16" t="str">
        <f>VLOOKUP(J7,Inputs!$E$2:$F$12,2,FALSE)</f>
        <v>Alto</v>
      </c>
      <c r="L7" s="16" t="s">
        <v>98</v>
      </c>
      <c r="M7" s="15" t="s">
        <v>99</v>
      </c>
      <c r="N7" s="16">
        <v>2</v>
      </c>
      <c r="O7" s="16">
        <v>4</v>
      </c>
      <c r="P7" s="16">
        <v>5</v>
      </c>
      <c r="Q7" s="16" t="str">
        <f>VLOOKUP(P7,Inputs!$E$2:$F$12,2,FALSE)</f>
        <v>Medio</v>
      </c>
      <c r="R7" s="16" t="s">
        <v>27</v>
      </c>
      <c r="S7" s="16" t="s">
        <v>25</v>
      </c>
      <c r="T7" s="17" t="s">
        <v>100</v>
      </c>
      <c r="U7" s="17" t="s">
        <v>101</v>
      </c>
      <c r="V7" s="15" t="s">
        <v>35</v>
      </c>
      <c r="W7" s="17" t="s">
        <v>36</v>
      </c>
      <c r="X7" s="6"/>
    </row>
    <row r="8" spans="1:24" ht="52.5" customHeight="1">
      <c r="A8" s="13">
        <v>3</v>
      </c>
      <c r="B8" s="14" t="s">
        <v>21</v>
      </c>
      <c r="C8" s="14" t="s">
        <v>22</v>
      </c>
      <c r="D8" s="14" t="s">
        <v>23</v>
      </c>
      <c r="E8" s="14" t="s">
        <v>24</v>
      </c>
      <c r="F8" s="15" t="s">
        <v>103</v>
      </c>
      <c r="G8" s="15" t="s">
        <v>104</v>
      </c>
      <c r="H8" s="16">
        <v>2</v>
      </c>
      <c r="I8" s="16">
        <v>3</v>
      </c>
      <c r="J8" s="16">
        <f t="shared" si="0"/>
        <v>5</v>
      </c>
      <c r="K8" s="16" t="str">
        <f>VLOOKUP(J8,Inputs!$E$2:$F$12,2,FALSE)</f>
        <v>Medio</v>
      </c>
      <c r="L8" s="16" t="s">
        <v>25</v>
      </c>
      <c r="M8" s="15" t="s">
        <v>105</v>
      </c>
      <c r="N8" s="16">
        <v>4</v>
      </c>
      <c r="O8" s="16">
        <v>1</v>
      </c>
      <c r="P8" s="16">
        <f t="shared" ref="P8:P10" si="1">SUM(N8:O8)</f>
        <v>5</v>
      </c>
      <c r="Q8" s="16" t="str">
        <f>VLOOKUP(P8,Inputs!$E$2:$F$12,2,FALSE)</f>
        <v>Medio</v>
      </c>
      <c r="R8" s="16" t="s">
        <v>27</v>
      </c>
      <c r="S8" s="16" t="s">
        <v>25</v>
      </c>
      <c r="T8" s="17" t="s">
        <v>37</v>
      </c>
      <c r="U8" s="17" t="s">
        <v>106</v>
      </c>
      <c r="V8" s="15" t="s">
        <v>38</v>
      </c>
      <c r="W8" s="17" t="s">
        <v>39</v>
      </c>
      <c r="X8" s="6"/>
    </row>
    <row r="9" spans="1:24" ht="78.3">
      <c r="A9" s="13">
        <v>4</v>
      </c>
      <c r="B9" s="14" t="s">
        <v>21</v>
      </c>
      <c r="C9" s="14" t="s">
        <v>22</v>
      </c>
      <c r="D9" s="14" t="s">
        <v>31</v>
      </c>
      <c r="E9" s="14" t="s">
        <v>40</v>
      </c>
      <c r="F9" s="15" t="s">
        <v>152</v>
      </c>
      <c r="G9" s="15" t="s">
        <v>110</v>
      </c>
      <c r="H9" s="16">
        <v>2</v>
      </c>
      <c r="I9" s="16">
        <v>3</v>
      </c>
      <c r="J9" s="16">
        <f t="shared" si="0"/>
        <v>5</v>
      </c>
      <c r="K9" s="16" t="str">
        <f>VLOOKUP(J9,Inputs!$E$2:$F$12,2,FALSE)</f>
        <v>Medio</v>
      </c>
      <c r="L9" s="16" t="s">
        <v>98</v>
      </c>
      <c r="M9" s="15" t="s">
        <v>107</v>
      </c>
      <c r="N9" s="16">
        <v>2</v>
      </c>
      <c r="O9" s="16">
        <v>2</v>
      </c>
      <c r="P9" s="16">
        <f t="shared" si="1"/>
        <v>4</v>
      </c>
      <c r="Q9" s="16" t="str">
        <f>VLOOKUP(P9,Inputs!$E$2:$F$12,2,FALSE)</f>
        <v>Bajo</v>
      </c>
      <c r="R9" s="16" t="s">
        <v>108</v>
      </c>
      <c r="S9" s="16" t="s">
        <v>109</v>
      </c>
      <c r="T9" s="17" t="s">
        <v>111</v>
      </c>
      <c r="U9" s="17" t="s">
        <v>112</v>
      </c>
      <c r="V9" s="15" t="s">
        <v>113</v>
      </c>
      <c r="W9" s="17" t="s">
        <v>36</v>
      </c>
      <c r="X9" s="6"/>
    </row>
    <row r="10" spans="1:24" ht="217.2">
      <c r="A10" s="13">
        <v>5</v>
      </c>
      <c r="B10" s="14" t="s">
        <v>21</v>
      </c>
      <c r="C10" s="14" t="s">
        <v>22</v>
      </c>
      <c r="D10" s="14" t="s">
        <v>31</v>
      </c>
      <c r="E10" s="14" t="s">
        <v>24</v>
      </c>
      <c r="F10" s="15" t="s">
        <v>114</v>
      </c>
      <c r="G10" s="15" t="s">
        <v>115</v>
      </c>
      <c r="H10" s="16">
        <v>3</v>
      </c>
      <c r="I10" s="16">
        <v>3</v>
      </c>
      <c r="J10" s="16">
        <f t="shared" si="0"/>
        <v>6</v>
      </c>
      <c r="K10" s="16" t="str">
        <f>VLOOKUP(J10,Inputs!$E$2:$F$12,2,FALSE)</f>
        <v>Alto</v>
      </c>
      <c r="L10" s="16" t="s">
        <v>42</v>
      </c>
      <c r="M10" s="15" t="s">
        <v>116</v>
      </c>
      <c r="N10" s="16">
        <v>4</v>
      </c>
      <c r="O10" s="16">
        <v>2</v>
      </c>
      <c r="P10" s="16">
        <f t="shared" si="1"/>
        <v>6</v>
      </c>
      <c r="Q10" s="16" t="str">
        <f>VLOOKUP(P10,Inputs!$E$2:$F$12,2,FALSE)</f>
        <v>Alto</v>
      </c>
      <c r="R10" s="16" t="s">
        <v>108</v>
      </c>
      <c r="S10" s="16" t="s">
        <v>42</v>
      </c>
      <c r="T10" s="17" t="s">
        <v>111</v>
      </c>
      <c r="U10" s="17" t="s">
        <v>112</v>
      </c>
      <c r="V10" s="15" t="s">
        <v>117</v>
      </c>
      <c r="W10" s="17" t="s">
        <v>36</v>
      </c>
      <c r="X10" s="6"/>
    </row>
    <row r="11" spans="1:24" ht="155.1">
      <c r="A11" s="13">
        <v>6</v>
      </c>
      <c r="B11" s="14" t="s">
        <v>43</v>
      </c>
      <c r="C11" s="14" t="s">
        <v>44</v>
      </c>
      <c r="D11" s="14" t="s">
        <v>31</v>
      </c>
      <c r="E11" s="14" t="s">
        <v>45</v>
      </c>
      <c r="F11" s="15" t="s">
        <v>46</v>
      </c>
      <c r="G11" s="15" t="s">
        <v>47</v>
      </c>
      <c r="H11" s="16">
        <v>3</v>
      </c>
      <c r="I11" s="16">
        <v>3</v>
      </c>
      <c r="J11" s="16">
        <f t="shared" ref="J11" si="2">SUM(H11:I11)</f>
        <v>6</v>
      </c>
      <c r="K11" s="16" t="str">
        <f>VLOOKUP(J11,Inputs!$E$2:$F$12,2,FALSE)</f>
        <v>Alto</v>
      </c>
      <c r="L11" s="16" t="s">
        <v>42</v>
      </c>
      <c r="M11" s="15" t="s">
        <v>48</v>
      </c>
      <c r="N11" s="16">
        <v>4</v>
      </c>
      <c r="O11" s="16">
        <v>2</v>
      </c>
      <c r="P11" s="16">
        <f t="shared" ref="P11" si="3">SUM(N11:O11)</f>
        <v>6</v>
      </c>
      <c r="Q11" s="16" t="str">
        <f>VLOOKUP(P11,Inputs!$E$2:$F$12,2,FALSE)</f>
        <v>Alto</v>
      </c>
      <c r="R11" s="16" t="s">
        <v>49</v>
      </c>
      <c r="S11" s="16" t="s">
        <v>42</v>
      </c>
      <c r="T11" s="17" t="s">
        <v>118</v>
      </c>
      <c r="U11" s="17" t="s">
        <v>112</v>
      </c>
      <c r="V11" s="15" t="s">
        <v>50</v>
      </c>
      <c r="W11" s="17" t="s">
        <v>119</v>
      </c>
      <c r="X11" s="6"/>
    </row>
    <row r="12" spans="1:24" ht="84" customHeight="1">
      <c r="A12" s="13">
        <v>7</v>
      </c>
      <c r="B12" s="14" t="s">
        <v>43</v>
      </c>
      <c r="C12" s="14" t="s">
        <v>22</v>
      </c>
      <c r="D12" s="14" t="s">
        <v>31</v>
      </c>
      <c r="E12" s="14" t="s">
        <v>32</v>
      </c>
      <c r="F12" s="15" t="s">
        <v>120</v>
      </c>
      <c r="G12" s="15" t="s">
        <v>121</v>
      </c>
      <c r="H12" s="16">
        <v>3</v>
      </c>
      <c r="I12" s="16">
        <v>4</v>
      </c>
      <c r="J12" s="16">
        <f t="shared" ref="J12:J22" si="4">SUM(H12:I12)</f>
        <v>7</v>
      </c>
      <c r="K12" s="16" t="str">
        <f>VLOOKUP(J12,Inputs!$E$2:$F$12,2,FALSE)</f>
        <v>Alto</v>
      </c>
      <c r="L12" s="16" t="s">
        <v>34</v>
      </c>
      <c r="M12" s="34" t="s">
        <v>130</v>
      </c>
      <c r="N12" s="16">
        <v>2</v>
      </c>
      <c r="O12" s="16">
        <v>2</v>
      </c>
      <c r="P12" s="16">
        <f t="shared" ref="P12:P22" si="5">SUM(N12:O12)</f>
        <v>4</v>
      </c>
      <c r="Q12" s="16" t="str">
        <f>VLOOKUP(P12,Inputs!$E$2:$F$12,2,FALSE)</f>
        <v>Bajo</v>
      </c>
      <c r="R12" s="16" t="s">
        <v>49</v>
      </c>
      <c r="S12" s="16" t="s">
        <v>25</v>
      </c>
      <c r="T12" s="17" t="s">
        <v>122</v>
      </c>
      <c r="U12" s="17" t="s">
        <v>123</v>
      </c>
      <c r="V12" s="15" t="s">
        <v>124</v>
      </c>
      <c r="W12" s="17" t="s">
        <v>36</v>
      </c>
      <c r="X12" s="6"/>
    </row>
    <row r="13" spans="1:24" ht="131.4" customHeight="1">
      <c r="A13" s="13">
        <v>8</v>
      </c>
      <c r="B13" s="14" t="s">
        <v>43</v>
      </c>
      <c r="C13" s="14" t="s">
        <v>22</v>
      </c>
      <c r="D13" s="14" t="s">
        <v>31</v>
      </c>
      <c r="E13" s="14" t="s">
        <v>32</v>
      </c>
      <c r="F13" s="15" t="s">
        <v>125</v>
      </c>
      <c r="G13" s="15" t="s">
        <v>137</v>
      </c>
      <c r="H13" s="16">
        <v>3</v>
      </c>
      <c r="I13" s="16">
        <v>4</v>
      </c>
      <c r="J13" s="16">
        <f t="shared" si="4"/>
        <v>7</v>
      </c>
      <c r="K13" s="16" t="str">
        <f>VLOOKUP(J13,Inputs!$E$2:$F$12,2,FALSE)</f>
        <v>Alto</v>
      </c>
      <c r="L13" s="16" t="s">
        <v>34</v>
      </c>
      <c r="M13" s="34" t="s">
        <v>138</v>
      </c>
      <c r="N13" s="16">
        <v>2</v>
      </c>
      <c r="O13" s="16">
        <v>2</v>
      </c>
      <c r="P13" s="16">
        <f t="shared" si="5"/>
        <v>4</v>
      </c>
      <c r="Q13" s="16" t="str">
        <f>VLOOKUP(P13,Inputs!$E$2:$F$12,2,FALSE)</f>
        <v>Bajo</v>
      </c>
      <c r="R13" s="16" t="s">
        <v>49</v>
      </c>
      <c r="S13" s="16" t="s">
        <v>62</v>
      </c>
      <c r="T13" s="17" t="s">
        <v>139</v>
      </c>
      <c r="U13" s="17" t="s">
        <v>140</v>
      </c>
      <c r="V13" s="15" t="s">
        <v>124</v>
      </c>
      <c r="W13" s="17" t="s">
        <v>36</v>
      </c>
      <c r="X13" s="6"/>
    </row>
    <row r="14" spans="1:24" ht="72.599999999999994" customHeight="1">
      <c r="A14" s="13">
        <v>9</v>
      </c>
      <c r="B14" s="14" t="s">
        <v>43</v>
      </c>
      <c r="C14" s="14" t="s">
        <v>22</v>
      </c>
      <c r="D14" s="14" t="s">
        <v>31</v>
      </c>
      <c r="E14" s="14" t="s">
        <v>32</v>
      </c>
      <c r="F14" s="15" t="s">
        <v>126</v>
      </c>
      <c r="G14" s="15" t="s">
        <v>127</v>
      </c>
      <c r="H14" s="16">
        <v>3</v>
      </c>
      <c r="I14" s="16">
        <v>2</v>
      </c>
      <c r="J14" s="16">
        <f t="shared" si="4"/>
        <v>5</v>
      </c>
      <c r="K14" s="16" t="str">
        <f>VLOOKUP(J14,Inputs!$E$2:$F$12,2,FALSE)</f>
        <v>Medio</v>
      </c>
      <c r="L14" s="16" t="s">
        <v>34</v>
      </c>
      <c r="M14" s="34" t="s">
        <v>128</v>
      </c>
      <c r="N14" s="16">
        <v>2</v>
      </c>
      <c r="O14" s="16">
        <v>2</v>
      </c>
      <c r="P14" s="16">
        <f t="shared" si="5"/>
        <v>4</v>
      </c>
      <c r="Q14" s="16" t="str">
        <f>VLOOKUP(P14,Inputs!$E$2:$F$12,2,FALSE)</f>
        <v>Bajo</v>
      </c>
      <c r="R14" s="16" t="s">
        <v>49</v>
      </c>
      <c r="S14" s="16" t="s">
        <v>25</v>
      </c>
      <c r="T14" s="17" t="s">
        <v>122</v>
      </c>
      <c r="U14" s="17" t="s">
        <v>123</v>
      </c>
      <c r="V14" s="15" t="s">
        <v>129</v>
      </c>
      <c r="W14" s="17" t="s">
        <v>36</v>
      </c>
      <c r="X14" s="6"/>
    </row>
    <row r="15" spans="1:24" ht="307.8" customHeight="1">
      <c r="A15" s="13">
        <v>10</v>
      </c>
      <c r="B15" s="14" t="s">
        <v>43</v>
      </c>
      <c r="C15" s="14" t="s">
        <v>22</v>
      </c>
      <c r="D15" s="14" t="s">
        <v>31</v>
      </c>
      <c r="E15" s="14" t="s">
        <v>67</v>
      </c>
      <c r="F15" s="15" t="s">
        <v>133</v>
      </c>
      <c r="G15" s="15" t="s">
        <v>134</v>
      </c>
      <c r="H15" s="16">
        <v>3</v>
      </c>
      <c r="I15" s="16">
        <v>4</v>
      </c>
      <c r="J15" s="16">
        <f t="shared" si="4"/>
        <v>7</v>
      </c>
      <c r="K15" s="16" t="str">
        <f>VLOOKUP(J15,Inputs!$E$2:$F$12,2,FALSE)</f>
        <v>Alto</v>
      </c>
      <c r="L15" s="16" t="s">
        <v>42</v>
      </c>
      <c r="M15" s="34" t="s">
        <v>135</v>
      </c>
      <c r="N15" s="16">
        <v>3</v>
      </c>
      <c r="O15" s="16">
        <v>4</v>
      </c>
      <c r="P15" s="16">
        <v>7</v>
      </c>
      <c r="Q15" s="16" t="str">
        <f>VLOOKUP(P15,Inputs!$E$2:$F$12,2,FALSE)</f>
        <v>Alto</v>
      </c>
      <c r="R15" s="16" t="s">
        <v>49</v>
      </c>
      <c r="S15" s="16" t="s">
        <v>42</v>
      </c>
      <c r="T15" s="17" t="s">
        <v>122</v>
      </c>
      <c r="U15" s="17" t="s">
        <v>136</v>
      </c>
      <c r="V15" s="15" t="s">
        <v>131</v>
      </c>
      <c r="W15" s="17" t="s">
        <v>36</v>
      </c>
      <c r="X15" s="6"/>
    </row>
    <row r="16" spans="1:24" ht="126" customHeight="1">
      <c r="A16" s="13">
        <v>11</v>
      </c>
      <c r="B16" s="14" t="s">
        <v>21</v>
      </c>
      <c r="C16" s="14" t="s">
        <v>22</v>
      </c>
      <c r="D16" s="14" t="s">
        <v>31</v>
      </c>
      <c r="E16" s="14" t="s">
        <v>32</v>
      </c>
      <c r="F16" s="34" t="s">
        <v>141</v>
      </c>
      <c r="G16" s="34" t="s">
        <v>142</v>
      </c>
      <c r="H16" s="16">
        <v>2</v>
      </c>
      <c r="I16" s="16">
        <v>3</v>
      </c>
      <c r="J16" s="16">
        <f t="shared" si="4"/>
        <v>5</v>
      </c>
      <c r="K16" s="16" t="str">
        <f>VLOOKUP(J16,Inputs!$E$2:$F$12,2,FALSE)</f>
        <v>Medio</v>
      </c>
      <c r="L16" s="16" t="s">
        <v>34</v>
      </c>
      <c r="M16" s="34" t="s">
        <v>143</v>
      </c>
      <c r="N16" s="16">
        <v>2</v>
      </c>
      <c r="O16" s="16">
        <v>2</v>
      </c>
      <c r="P16" s="16">
        <f t="shared" si="5"/>
        <v>4</v>
      </c>
      <c r="Q16" s="16" t="str">
        <f>VLOOKUP(P16,Inputs!$E$2:$F$12,2,FALSE)</f>
        <v>Bajo</v>
      </c>
      <c r="R16" s="16" t="s">
        <v>41</v>
      </c>
      <c r="S16" s="16" t="s">
        <v>62</v>
      </c>
      <c r="T16" s="17" t="s">
        <v>144</v>
      </c>
      <c r="U16" s="17" t="s">
        <v>136</v>
      </c>
      <c r="V16" s="15" t="s">
        <v>145</v>
      </c>
      <c r="W16" s="17" t="s">
        <v>146</v>
      </c>
      <c r="X16" s="6"/>
    </row>
    <row r="17" spans="1:24" ht="155.1">
      <c r="A17" s="13">
        <v>12</v>
      </c>
      <c r="B17" s="14" t="s">
        <v>21</v>
      </c>
      <c r="C17" s="14" t="s">
        <v>22</v>
      </c>
      <c r="D17" s="14" t="s">
        <v>31</v>
      </c>
      <c r="E17" s="14" t="s">
        <v>58</v>
      </c>
      <c r="F17" s="15" t="s">
        <v>147</v>
      </c>
      <c r="G17" s="15" t="s">
        <v>148</v>
      </c>
      <c r="H17" s="16">
        <v>2</v>
      </c>
      <c r="I17" s="16">
        <v>3</v>
      </c>
      <c r="J17" s="16">
        <v>5</v>
      </c>
      <c r="K17" s="16" t="str">
        <f>VLOOKUP(J17,Inputs!$E$2:$F$12,2,FALSE)</f>
        <v>Medio</v>
      </c>
      <c r="L17" s="16" t="s">
        <v>62</v>
      </c>
      <c r="M17" s="15" t="s">
        <v>149</v>
      </c>
      <c r="N17" s="16">
        <v>2</v>
      </c>
      <c r="O17" s="16">
        <v>2</v>
      </c>
      <c r="P17" s="16">
        <f t="shared" si="5"/>
        <v>4</v>
      </c>
      <c r="Q17" s="16" t="str">
        <f>VLOOKUP(P17,Inputs!$E$2:$F$12,2,FALSE)</f>
        <v>Bajo</v>
      </c>
      <c r="R17" s="16" t="s">
        <v>41</v>
      </c>
      <c r="S17" s="16" t="s">
        <v>42</v>
      </c>
      <c r="T17" s="17" t="s">
        <v>150</v>
      </c>
      <c r="U17" s="17" t="s">
        <v>136</v>
      </c>
      <c r="V17" s="15" t="s">
        <v>151</v>
      </c>
      <c r="W17" s="17" t="s">
        <v>146</v>
      </c>
      <c r="X17" s="6"/>
    </row>
    <row r="18" spans="1:24" ht="179.4" customHeight="1">
      <c r="A18" s="13">
        <v>13</v>
      </c>
      <c r="B18" s="14" t="s">
        <v>21</v>
      </c>
      <c r="C18" s="14" t="s">
        <v>22</v>
      </c>
      <c r="D18" s="14" t="s">
        <v>31</v>
      </c>
      <c r="E18" s="14" t="s">
        <v>24</v>
      </c>
      <c r="F18" s="15" t="s">
        <v>153</v>
      </c>
      <c r="G18" s="15" t="s">
        <v>154</v>
      </c>
      <c r="H18" s="16">
        <v>3</v>
      </c>
      <c r="I18" s="16">
        <v>3</v>
      </c>
      <c r="J18" s="16">
        <f t="shared" si="4"/>
        <v>6</v>
      </c>
      <c r="K18" s="16" t="str">
        <f>VLOOKUP(J18,Inputs!$E$2:$F$12,2,FALSE)</f>
        <v>Alto</v>
      </c>
      <c r="L18" s="16" t="s">
        <v>62</v>
      </c>
      <c r="M18" s="15" t="s">
        <v>155</v>
      </c>
      <c r="N18" s="16">
        <v>2</v>
      </c>
      <c r="O18" s="16">
        <v>1</v>
      </c>
      <c r="P18" s="16">
        <f t="shared" si="5"/>
        <v>3</v>
      </c>
      <c r="Q18" s="16" t="str">
        <f>VLOOKUP(P18,Inputs!$E$2:$F$12,2,FALSE)</f>
        <v>Bajo</v>
      </c>
      <c r="R18" s="16" t="s">
        <v>49</v>
      </c>
      <c r="S18" s="16" t="s">
        <v>62</v>
      </c>
      <c r="T18" s="17" t="s">
        <v>156</v>
      </c>
      <c r="U18" s="17" t="s">
        <v>157</v>
      </c>
      <c r="V18" s="15" t="s">
        <v>158</v>
      </c>
      <c r="W18" s="17" t="s">
        <v>36</v>
      </c>
      <c r="X18" s="6"/>
    </row>
    <row r="19" spans="1:24" ht="20.7">
      <c r="A19" s="13">
        <v>14</v>
      </c>
      <c r="B19" s="14"/>
      <c r="C19" s="14"/>
      <c r="D19" s="14"/>
      <c r="E19" s="14"/>
      <c r="F19" s="15"/>
      <c r="G19" s="15"/>
      <c r="H19" s="16"/>
      <c r="I19" s="16"/>
      <c r="J19" s="16">
        <f t="shared" si="4"/>
        <v>0</v>
      </c>
      <c r="K19" s="16" t="str">
        <f>VLOOKUP(J19,Inputs!$E$2:$F$12,2,FALSE)</f>
        <v>Bajo</v>
      </c>
      <c r="L19" s="16"/>
      <c r="M19" s="15"/>
      <c r="N19" s="16"/>
      <c r="O19" s="16"/>
      <c r="P19" s="16">
        <f t="shared" si="5"/>
        <v>0</v>
      </c>
      <c r="Q19" s="16" t="str">
        <f>VLOOKUP(P19,Inputs!$E$2:$F$12,2,FALSE)</f>
        <v>Bajo</v>
      </c>
      <c r="R19" s="16"/>
      <c r="S19" s="16"/>
      <c r="T19" s="17"/>
      <c r="U19" s="17"/>
      <c r="V19" s="15"/>
      <c r="W19" s="17"/>
      <c r="X19" s="6"/>
    </row>
    <row r="20" spans="1:24" ht="20.7">
      <c r="A20" s="13">
        <v>15</v>
      </c>
      <c r="B20" s="14"/>
      <c r="C20" s="14"/>
      <c r="D20" s="14"/>
      <c r="E20" s="14"/>
      <c r="F20" s="15"/>
      <c r="G20" s="15"/>
      <c r="H20" s="16"/>
      <c r="I20" s="16"/>
      <c r="J20" s="16">
        <f t="shared" si="4"/>
        <v>0</v>
      </c>
      <c r="K20" s="16" t="str">
        <f>VLOOKUP(J20,Inputs!$E$2:$F$12,2,FALSE)</f>
        <v>Bajo</v>
      </c>
      <c r="L20" s="16"/>
      <c r="M20" s="15"/>
      <c r="N20" s="16"/>
      <c r="O20" s="16"/>
      <c r="P20" s="16">
        <f t="shared" si="5"/>
        <v>0</v>
      </c>
      <c r="Q20" s="16" t="str">
        <f>VLOOKUP(P20,Inputs!$E$2:$F$12,2,FALSE)</f>
        <v>Bajo</v>
      </c>
      <c r="R20" s="16"/>
      <c r="S20" s="16"/>
      <c r="T20" s="17"/>
      <c r="U20" s="17"/>
      <c r="V20" s="15"/>
      <c r="W20" s="17"/>
      <c r="X20" s="6"/>
    </row>
    <row r="21" spans="1:24" ht="20.7">
      <c r="A21" s="13">
        <v>16</v>
      </c>
      <c r="B21" s="14"/>
      <c r="C21" s="14"/>
      <c r="D21" s="14"/>
      <c r="E21" s="14"/>
      <c r="F21" s="15"/>
      <c r="G21" s="15"/>
      <c r="H21" s="16"/>
      <c r="I21" s="16"/>
      <c r="J21" s="16">
        <f t="shared" si="4"/>
        <v>0</v>
      </c>
      <c r="K21" s="16" t="str">
        <f>VLOOKUP(J21,Inputs!$E$2:$F$12,2,FALSE)</f>
        <v>Bajo</v>
      </c>
      <c r="L21" s="16"/>
      <c r="M21" s="15"/>
      <c r="N21" s="16"/>
      <c r="O21" s="16"/>
      <c r="P21" s="16">
        <f t="shared" si="5"/>
        <v>0</v>
      </c>
      <c r="Q21" s="16" t="str">
        <f>VLOOKUP(P21,Inputs!$E$2:$F$12,2,FALSE)</f>
        <v>Bajo</v>
      </c>
      <c r="R21" s="16"/>
      <c r="S21" s="16"/>
      <c r="T21" s="17"/>
      <c r="U21" s="17"/>
      <c r="V21" s="15"/>
      <c r="W21" s="17"/>
      <c r="X21" s="6"/>
    </row>
    <row r="22" spans="1:24" s="12" customFormat="1" ht="20.7">
      <c r="A22" s="18">
        <v>17</v>
      </c>
      <c r="B22" s="19"/>
      <c r="C22" s="19"/>
      <c r="D22" s="19"/>
      <c r="E22" s="19"/>
      <c r="F22" s="20"/>
      <c r="G22" s="15"/>
      <c r="H22" s="21"/>
      <c r="I22" s="21"/>
      <c r="J22" s="21">
        <f t="shared" si="4"/>
        <v>0</v>
      </c>
      <c r="K22" s="21" t="str">
        <f>VLOOKUP(J22,Inputs!$E$2:$F$12,2,FALSE)</f>
        <v>Bajo</v>
      </c>
      <c r="L22" s="21"/>
      <c r="M22" s="20"/>
      <c r="N22" s="21"/>
      <c r="O22" s="21"/>
      <c r="P22" s="21">
        <f t="shared" si="5"/>
        <v>0</v>
      </c>
      <c r="Q22" s="21" t="str">
        <f>VLOOKUP(P22,Inputs!$E$2:$F$12,2,FALSE)</f>
        <v>Bajo</v>
      </c>
      <c r="R22" s="21"/>
      <c r="S22" s="21"/>
      <c r="T22" s="22"/>
      <c r="U22" s="22"/>
      <c r="V22" s="20"/>
      <c r="W22" s="22"/>
      <c r="X22" s="11"/>
    </row>
    <row r="23" spans="1:24" s="10" customFormat="1">
      <c r="A23" s="8"/>
      <c r="B23" s="8"/>
      <c r="C23" s="8"/>
      <c r="D23" s="8"/>
      <c r="E23" s="8"/>
      <c r="F23" s="8"/>
      <c r="G23" s="8"/>
      <c r="H23" s="8"/>
      <c r="I23" s="8"/>
      <c r="J23" s="8"/>
      <c r="K23" s="8"/>
      <c r="L23" s="8"/>
      <c r="M23" s="8"/>
      <c r="N23" s="8"/>
      <c r="O23" s="8"/>
      <c r="P23" s="8"/>
      <c r="Q23" s="8"/>
      <c r="R23" s="8"/>
      <c r="S23" s="8"/>
      <c r="T23" s="8"/>
      <c r="U23" s="8"/>
      <c r="V23" s="8"/>
      <c r="W23" s="8"/>
      <c r="X23" s="9"/>
    </row>
    <row r="24" spans="1:24">
      <c r="A24" s="8"/>
      <c r="B24" s="8"/>
      <c r="C24" s="8"/>
      <c r="D24" s="8"/>
      <c r="E24" s="8"/>
      <c r="F24" s="8"/>
      <c r="G24" s="8"/>
      <c r="H24" s="8"/>
      <c r="I24" s="8"/>
      <c r="J24" s="8"/>
      <c r="K24" s="8"/>
      <c r="L24" s="8"/>
      <c r="M24" s="8"/>
      <c r="N24" s="8"/>
      <c r="O24" s="8"/>
      <c r="P24" s="8"/>
      <c r="Q24" s="8"/>
      <c r="R24" s="8"/>
      <c r="S24" s="8"/>
      <c r="T24" s="8"/>
      <c r="U24" s="8"/>
      <c r="V24" s="8"/>
      <c r="W24" s="8"/>
      <c r="X24" s="7"/>
    </row>
    <row r="25" spans="1:24">
      <c r="A25" s="8"/>
      <c r="B25" s="8"/>
      <c r="C25" s="8"/>
      <c r="D25" s="8"/>
      <c r="E25" s="8"/>
      <c r="F25" s="8"/>
      <c r="G25" s="8"/>
      <c r="H25" s="8"/>
      <c r="I25" s="8"/>
      <c r="J25" s="8"/>
      <c r="K25" s="8"/>
      <c r="L25" s="8"/>
      <c r="M25" s="8"/>
      <c r="N25" s="8"/>
      <c r="O25" s="8"/>
      <c r="P25" s="8"/>
      <c r="Q25" s="8"/>
      <c r="R25" s="8"/>
      <c r="S25" s="8"/>
      <c r="T25" s="8"/>
      <c r="U25" s="8"/>
      <c r="V25" s="8"/>
      <c r="W25" s="8"/>
      <c r="X25" s="7"/>
    </row>
    <row r="26" spans="1:24" ht="21" customHeight="1">
      <c r="A26" s="8"/>
      <c r="B26" s="8"/>
      <c r="C26" s="8"/>
      <c r="D26" s="8"/>
      <c r="E26" s="8"/>
      <c r="F26" s="8"/>
      <c r="G26" s="50" t="s">
        <v>69</v>
      </c>
      <c r="H26" s="49" t="s">
        <v>70</v>
      </c>
      <c r="I26" s="49"/>
      <c r="J26" s="49"/>
      <c r="K26" s="49"/>
      <c r="L26" s="49"/>
      <c r="M26" s="8"/>
      <c r="N26" s="8"/>
      <c r="O26" s="8"/>
      <c r="P26" s="8"/>
      <c r="Q26" s="8"/>
      <c r="R26" s="8"/>
      <c r="S26" s="8"/>
      <c r="T26" s="8"/>
      <c r="U26" s="8"/>
      <c r="V26" s="8"/>
      <c r="W26" s="8"/>
      <c r="X26" s="7"/>
    </row>
    <row r="27" spans="1:24">
      <c r="A27" s="8"/>
      <c r="B27" s="8"/>
      <c r="C27" s="8"/>
      <c r="D27" s="8"/>
      <c r="E27" s="8"/>
      <c r="F27" s="8"/>
      <c r="G27" s="50"/>
      <c r="H27" s="49" t="s">
        <v>71</v>
      </c>
      <c r="I27" s="49"/>
      <c r="J27" s="49"/>
      <c r="K27" s="49"/>
      <c r="L27" s="49"/>
      <c r="M27" s="8"/>
      <c r="N27" s="8"/>
      <c r="O27" s="8"/>
      <c r="P27" s="8"/>
      <c r="Q27" s="8"/>
      <c r="R27" s="8"/>
      <c r="S27" s="8"/>
      <c r="T27" s="8"/>
      <c r="U27" s="8"/>
      <c r="V27" s="8"/>
      <c r="W27" s="8"/>
      <c r="X27" s="7"/>
    </row>
    <row r="28" spans="1:24">
      <c r="A28" s="8"/>
      <c r="B28" s="8"/>
      <c r="C28" s="8"/>
      <c r="D28" s="8"/>
      <c r="E28" s="8"/>
      <c r="F28" s="8"/>
      <c r="G28" s="50"/>
      <c r="H28" s="49" t="s">
        <v>70</v>
      </c>
      <c r="I28" s="49"/>
      <c r="J28" s="49"/>
      <c r="K28" s="49"/>
      <c r="L28" s="49"/>
      <c r="M28" s="8"/>
      <c r="N28" s="8"/>
      <c r="O28" s="8"/>
      <c r="P28" s="8"/>
      <c r="Q28" s="8"/>
      <c r="R28" s="8"/>
      <c r="S28" s="8"/>
      <c r="T28" s="8"/>
      <c r="U28" s="8"/>
      <c r="V28" s="8"/>
      <c r="W28" s="8"/>
      <c r="X28" s="7"/>
    </row>
    <row r="29" spans="1:24">
      <c r="A29" s="8"/>
      <c r="B29" s="8"/>
      <c r="C29" s="8"/>
      <c r="D29" s="8"/>
      <c r="E29" s="8"/>
      <c r="F29" s="8"/>
      <c r="G29" s="50"/>
      <c r="H29" s="49" t="s">
        <v>71</v>
      </c>
      <c r="I29" s="49"/>
      <c r="J29" s="49"/>
      <c r="K29" s="49"/>
      <c r="L29" s="49"/>
      <c r="M29" s="8"/>
      <c r="N29" s="8"/>
      <c r="O29" s="8"/>
      <c r="P29" s="8"/>
      <c r="Q29" s="8"/>
      <c r="R29" s="8"/>
      <c r="S29" s="8"/>
      <c r="T29" s="8"/>
      <c r="U29" s="8"/>
      <c r="V29" s="8"/>
      <c r="W29" s="8"/>
      <c r="X29" s="7"/>
    </row>
    <row r="30" spans="1:24">
      <c r="A30" s="8"/>
      <c r="B30" s="8"/>
      <c r="C30" s="8"/>
      <c r="D30" s="8"/>
      <c r="E30" s="8"/>
      <c r="F30" s="8"/>
      <c r="G30" s="50" t="s">
        <v>72</v>
      </c>
      <c r="H30" s="49" t="s">
        <v>70</v>
      </c>
      <c r="I30" s="49"/>
      <c r="J30" s="49"/>
      <c r="K30" s="49"/>
      <c r="L30" s="49"/>
      <c r="M30" s="8"/>
      <c r="N30" s="8"/>
      <c r="O30" s="8"/>
      <c r="P30" s="8"/>
      <c r="Q30" s="8"/>
      <c r="R30" s="8"/>
      <c r="S30" s="8"/>
      <c r="T30" s="8"/>
      <c r="U30" s="8"/>
      <c r="V30" s="8"/>
      <c r="W30" s="8"/>
      <c r="X30" s="7"/>
    </row>
    <row r="31" spans="1:24">
      <c r="A31" s="8"/>
      <c r="B31" s="8"/>
      <c r="C31" s="8"/>
      <c r="D31" s="8"/>
      <c r="E31" s="8"/>
      <c r="F31" s="8"/>
      <c r="G31" s="50"/>
      <c r="H31" s="49" t="s">
        <v>71</v>
      </c>
      <c r="I31" s="49"/>
      <c r="J31" s="49"/>
      <c r="K31" s="49"/>
      <c r="L31" s="49"/>
      <c r="M31" s="8"/>
      <c r="N31" s="8"/>
      <c r="O31" s="8"/>
      <c r="P31" s="8"/>
      <c r="Q31" s="8"/>
      <c r="R31" s="8"/>
      <c r="S31" s="8"/>
      <c r="T31" s="8"/>
      <c r="U31" s="8"/>
      <c r="V31" s="8"/>
      <c r="W31" s="8"/>
      <c r="X31" s="7"/>
    </row>
    <row r="32" spans="1:24">
      <c r="A32" s="8"/>
      <c r="B32" s="8"/>
      <c r="C32" s="8"/>
      <c r="D32" s="8"/>
      <c r="E32" s="8"/>
      <c r="F32" s="8"/>
      <c r="G32" s="50" t="s">
        <v>73</v>
      </c>
      <c r="H32" s="49" t="s">
        <v>74</v>
      </c>
      <c r="I32" s="49"/>
      <c r="J32" s="49"/>
      <c r="K32" s="49"/>
      <c r="L32" s="49"/>
      <c r="M32" s="8"/>
      <c r="N32" s="8"/>
      <c r="O32" s="8"/>
      <c r="P32" s="8"/>
      <c r="Q32" s="8"/>
      <c r="R32" s="8"/>
      <c r="S32" s="8"/>
      <c r="T32" s="8"/>
      <c r="U32" s="8"/>
      <c r="V32" s="8"/>
      <c r="W32" s="8"/>
      <c r="X32" s="7"/>
    </row>
    <row r="33" spans="1:24">
      <c r="A33" s="8"/>
      <c r="B33" s="8"/>
      <c r="C33" s="8"/>
      <c r="D33" s="8"/>
      <c r="E33" s="8"/>
      <c r="F33" s="8"/>
      <c r="G33" s="50"/>
      <c r="H33" s="49" t="s">
        <v>75</v>
      </c>
      <c r="I33" s="49"/>
      <c r="J33" s="49"/>
      <c r="K33" s="49"/>
      <c r="L33" s="49"/>
      <c r="M33" s="8"/>
      <c r="N33" s="8"/>
      <c r="O33" s="8"/>
      <c r="P33" s="8"/>
      <c r="Q33" s="8"/>
      <c r="R33" s="8"/>
      <c r="S33" s="8"/>
      <c r="T33" s="8"/>
      <c r="U33" s="8"/>
      <c r="V33" s="8"/>
      <c r="W33" s="8"/>
      <c r="X33" s="7"/>
    </row>
    <row r="34" spans="1:24">
      <c r="A34" s="8"/>
      <c r="B34" s="8"/>
      <c r="C34" s="8"/>
      <c r="D34" s="8"/>
      <c r="E34" s="8"/>
      <c r="F34" s="8"/>
      <c r="G34" s="8"/>
      <c r="H34" s="8"/>
      <c r="I34" s="8"/>
      <c r="J34" s="8"/>
      <c r="K34" s="8"/>
      <c r="L34" s="8"/>
      <c r="M34" s="8"/>
      <c r="N34" s="8"/>
      <c r="O34" s="8"/>
      <c r="P34" s="8"/>
      <c r="Q34" s="8"/>
      <c r="R34" s="8"/>
      <c r="S34" s="8"/>
      <c r="T34" s="8"/>
      <c r="U34" s="8"/>
      <c r="V34" s="8"/>
      <c r="W34" s="8"/>
      <c r="X34" s="7"/>
    </row>
    <row r="35" spans="1:24">
      <c r="A35" s="8"/>
      <c r="B35" s="8"/>
      <c r="C35" s="8"/>
      <c r="D35" s="8"/>
      <c r="E35" s="8"/>
      <c r="F35" s="8"/>
      <c r="G35" s="8"/>
      <c r="H35" s="8"/>
      <c r="I35" s="8"/>
      <c r="J35" s="8"/>
      <c r="K35" s="8"/>
      <c r="L35" s="8"/>
      <c r="M35" s="8"/>
      <c r="N35" s="8"/>
      <c r="O35" s="8"/>
      <c r="P35" s="8"/>
      <c r="Q35" s="8"/>
      <c r="R35" s="8"/>
      <c r="S35" s="8"/>
      <c r="T35" s="8"/>
      <c r="U35" s="8"/>
      <c r="V35" s="8"/>
      <c r="W35" s="8"/>
      <c r="X35" s="7"/>
    </row>
    <row r="36" spans="1:24">
      <c r="A36" s="8"/>
      <c r="B36" s="8"/>
      <c r="C36" s="8"/>
      <c r="D36" s="8"/>
      <c r="E36" s="8"/>
      <c r="F36" s="8"/>
      <c r="G36" s="8"/>
      <c r="H36" s="8"/>
      <c r="I36" s="8"/>
      <c r="J36" s="8"/>
      <c r="K36" s="8"/>
      <c r="L36" s="8"/>
      <c r="M36" s="8"/>
      <c r="N36" s="8"/>
      <c r="O36" s="8"/>
      <c r="P36" s="8"/>
      <c r="Q36" s="8"/>
      <c r="R36" s="8"/>
      <c r="S36" s="8"/>
      <c r="T36" s="8"/>
      <c r="U36" s="8"/>
      <c r="V36" s="8"/>
      <c r="W36" s="8"/>
      <c r="X36" s="7"/>
    </row>
    <row r="37" spans="1:24">
      <c r="A37" s="8"/>
      <c r="B37" s="8"/>
      <c r="C37" s="8"/>
      <c r="D37" s="8"/>
      <c r="E37" s="8"/>
      <c r="F37" s="8"/>
      <c r="G37" s="8"/>
      <c r="H37" s="8"/>
      <c r="I37" s="8"/>
      <c r="J37" s="8"/>
      <c r="K37" s="8"/>
      <c r="L37" s="8"/>
      <c r="M37" s="8"/>
      <c r="N37" s="8"/>
      <c r="O37" s="8"/>
      <c r="P37" s="8"/>
      <c r="Q37" s="8"/>
      <c r="R37" s="8"/>
      <c r="S37" s="8"/>
      <c r="T37" s="8"/>
      <c r="U37" s="8"/>
      <c r="V37" s="8"/>
      <c r="W37" s="8"/>
      <c r="X37" s="7"/>
    </row>
    <row r="38" spans="1:24">
      <c r="A38" s="8"/>
      <c r="B38" s="8"/>
      <c r="C38" s="8"/>
      <c r="D38" s="8"/>
      <c r="E38" s="8"/>
      <c r="F38" s="8"/>
      <c r="G38" s="8"/>
      <c r="H38" s="8"/>
      <c r="I38" s="8"/>
      <c r="J38" s="8"/>
      <c r="K38" s="8"/>
      <c r="L38" s="8"/>
      <c r="M38" s="8"/>
      <c r="N38" s="8"/>
      <c r="O38" s="8"/>
      <c r="P38" s="8"/>
      <c r="Q38" s="8"/>
      <c r="R38" s="8"/>
      <c r="S38" s="8"/>
      <c r="T38" s="8"/>
      <c r="U38" s="8"/>
      <c r="V38" s="8"/>
      <c r="W38" s="8"/>
      <c r="X38" s="7"/>
    </row>
    <row r="39" spans="1:24">
      <c r="A39" s="8"/>
      <c r="B39" s="8"/>
      <c r="C39" s="8"/>
      <c r="D39" s="8"/>
      <c r="E39" s="8"/>
      <c r="F39" s="8"/>
      <c r="G39" s="8"/>
      <c r="H39" s="8"/>
      <c r="I39" s="8"/>
      <c r="J39" s="8"/>
      <c r="K39" s="8"/>
      <c r="L39" s="8"/>
      <c r="M39" s="8"/>
      <c r="N39" s="8"/>
      <c r="O39" s="8"/>
      <c r="P39" s="8"/>
      <c r="Q39" s="8"/>
      <c r="R39" s="8"/>
      <c r="S39" s="8"/>
      <c r="T39" s="8"/>
      <c r="U39" s="8"/>
      <c r="V39" s="8"/>
      <c r="W39" s="8"/>
      <c r="X39" s="7"/>
    </row>
    <row r="40" spans="1:24">
      <c r="A40" s="8"/>
      <c r="B40" s="8"/>
      <c r="C40" s="8"/>
      <c r="D40" s="8"/>
      <c r="E40" s="8"/>
      <c r="F40" s="8"/>
      <c r="G40" s="8"/>
      <c r="H40" s="8"/>
      <c r="I40" s="8"/>
      <c r="J40" s="8"/>
      <c r="K40" s="8"/>
      <c r="L40" s="8"/>
      <c r="M40" s="8"/>
      <c r="N40" s="8"/>
      <c r="O40" s="8"/>
      <c r="P40" s="8"/>
      <c r="Q40" s="8"/>
      <c r="R40" s="8"/>
      <c r="S40" s="8"/>
      <c r="T40" s="8"/>
      <c r="U40" s="8"/>
      <c r="V40" s="8"/>
      <c r="W40" s="8"/>
      <c r="X40" s="7"/>
    </row>
    <row r="41" spans="1:24">
      <c r="A41" s="8"/>
      <c r="B41" s="8"/>
      <c r="C41" s="8"/>
      <c r="D41" s="8"/>
      <c r="E41" s="8"/>
      <c r="F41" s="8"/>
      <c r="G41" s="8"/>
      <c r="H41" s="8"/>
      <c r="I41" s="8"/>
      <c r="J41" s="8"/>
      <c r="K41" s="8"/>
      <c r="L41" s="8"/>
      <c r="M41" s="8"/>
      <c r="N41" s="8"/>
      <c r="O41" s="8"/>
      <c r="P41" s="8"/>
      <c r="Q41" s="8"/>
      <c r="R41" s="8"/>
      <c r="S41" s="8"/>
      <c r="T41" s="8"/>
      <c r="U41" s="8"/>
      <c r="V41" s="8"/>
      <c r="W41" s="8"/>
      <c r="X41" s="7"/>
    </row>
    <row r="42" spans="1:24">
      <c r="A42" s="8"/>
      <c r="B42" s="8"/>
      <c r="C42" s="8"/>
      <c r="D42" s="8"/>
      <c r="E42" s="8"/>
      <c r="F42" s="8"/>
      <c r="G42" s="8"/>
      <c r="H42" s="8"/>
      <c r="I42" s="8"/>
      <c r="J42" s="8"/>
      <c r="K42" s="8"/>
      <c r="L42" s="8"/>
      <c r="M42" s="8"/>
      <c r="N42" s="8"/>
      <c r="O42" s="8"/>
      <c r="P42" s="8"/>
      <c r="Q42" s="8"/>
      <c r="R42" s="8"/>
      <c r="S42" s="8"/>
      <c r="T42" s="8"/>
      <c r="U42" s="8"/>
      <c r="V42" s="8"/>
      <c r="W42" s="8"/>
      <c r="X42" s="7"/>
    </row>
    <row r="43" spans="1:24">
      <c r="A43" s="8"/>
      <c r="B43" s="8"/>
      <c r="C43" s="8"/>
      <c r="D43" s="8"/>
      <c r="E43" s="8"/>
      <c r="F43" s="8"/>
      <c r="G43" s="8"/>
      <c r="H43" s="8"/>
      <c r="I43" s="8"/>
      <c r="J43" s="8"/>
      <c r="K43" s="8"/>
      <c r="L43" s="8"/>
      <c r="M43" s="8"/>
      <c r="N43" s="8"/>
      <c r="O43" s="8"/>
      <c r="P43" s="8"/>
      <c r="Q43" s="8"/>
      <c r="R43" s="8"/>
      <c r="S43" s="8"/>
      <c r="T43" s="8"/>
      <c r="U43" s="8"/>
      <c r="V43" s="8"/>
      <c r="W43" s="8"/>
      <c r="X43" s="7"/>
    </row>
    <row r="44" spans="1:24">
      <c r="A44" s="8"/>
      <c r="B44" s="8"/>
      <c r="C44" s="8"/>
      <c r="D44" s="8"/>
      <c r="E44" s="8"/>
      <c r="F44" s="8"/>
      <c r="G44" s="8"/>
      <c r="H44" s="8"/>
      <c r="I44" s="8"/>
      <c r="J44" s="8"/>
      <c r="K44" s="8"/>
      <c r="L44" s="8"/>
      <c r="M44" s="8"/>
      <c r="N44" s="8"/>
      <c r="O44" s="8"/>
      <c r="P44" s="8"/>
      <c r="Q44" s="8"/>
      <c r="R44" s="8"/>
      <c r="S44" s="8"/>
      <c r="T44" s="8"/>
      <c r="U44" s="8"/>
      <c r="V44" s="8"/>
      <c r="W44" s="8"/>
      <c r="X44" s="7"/>
    </row>
    <row r="45" spans="1:24">
      <c r="A45" s="8"/>
      <c r="B45" s="8"/>
      <c r="C45" s="8"/>
      <c r="D45" s="8"/>
      <c r="E45" s="8"/>
      <c r="F45" s="8"/>
      <c r="G45" s="8"/>
      <c r="H45" s="8"/>
      <c r="I45" s="8"/>
      <c r="J45" s="8"/>
      <c r="K45" s="8"/>
      <c r="L45" s="8"/>
      <c r="M45" s="8"/>
      <c r="N45" s="8"/>
      <c r="O45" s="8"/>
      <c r="P45" s="8"/>
      <c r="Q45" s="8"/>
      <c r="R45" s="8"/>
      <c r="S45" s="8"/>
      <c r="T45" s="8"/>
      <c r="U45" s="8"/>
      <c r="V45" s="8"/>
      <c r="W45" s="8"/>
      <c r="X45" s="7"/>
    </row>
    <row r="46" spans="1:24">
      <c r="A46" s="8"/>
      <c r="B46" s="8"/>
      <c r="C46" s="8"/>
      <c r="D46" s="8"/>
      <c r="E46" s="8"/>
      <c r="F46" s="8"/>
      <c r="G46" s="8"/>
      <c r="H46" s="8"/>
      <c r="I46" s="8"/>
      <c r="J46" s="8"/>
      <c r="K46" s="8"/>
      <c r="L46" s="8"/>
      <c r="M46" s="8"/>
      <c r="N46" s="8"/>
      <c r="O46" s="8"/>
      <c r="P46" s="8"/>
      <c r="Q46" s="8"/>
      <c r="R46" s="8"/>
      <c r="S46" s="8"/>
      <c r="T46" s="8"/>
      <c r="U46" s="8"/>
      <c r="V46" s="8"/>
      <c r="W46" s="8"/>
      <c r="X46" s="7"/>
    </row>
    <row r="47" spans="1:24">
      <c r="A47" s="8"/>
      <c r="B47" s="8"/>
      <c r="C47" s="8"/>
      <c r="D47" s="8"/>
      <c r="E47" s="8"/>
      <c r="F47" s="8"/>
      <c r="G47" s="8"/>
      <c r="H47" s="8"/>
      <c r="I47" s="8"/>
      <c r="J47" s="8"/>
      <c r="K47" s="8"/>
      <c r="L47" s="8"/>
      <c r="M47" s="8"/>
      <c r="N47" s="8"/>
      <c r="O47" s="8"/>
      <c r="P47" s="8"/>
      <c r="Q47" s="8"/>
      <c r="R47" s="8"/>
      <c r="S47" s="8"/>
      <c r="T47" s="8"/>
      <c r="U47" s="8"/>
      <c r="V47" s="8"/>
      <c r="W47" s="8"/>
      <c r="X47" s="7"/>
    </row>
    <row r="48" spans="1:24">
      <c r="A48" s="8"/>
      <c r="B48" s="8"/>
      <c r="C48" s="8"/>
      <c r="D48" s="8"/>
      <c r="E48" s="8"/>
      <c r="F48" s="8"/>
      <c r="G48" s="8"/>
      <c r="H48" s="8"/>
      <c r="I48" s="8"/>
      <c r="J48" s="8"/>
      <c r="K48" s="8"/>
      <c r="L48" s="8"/>
      <c r="M48" s="8"/>
      <c r="N48" s="8"/>
      <c r="O48" s="8"/>
      <c r="P48" s="8"/>
      <c r="Q48" s="8"/>
      <c r="R48" s="8"/>
      <c r="S48" s="8"/>
      <c r="T48" s="8"/>
      <c r="U48" s="8"/>
      <c r="V48" s="8"/>
      <c r="W48" s="8"/>
      <c r="X48" s="7"/>
    </row>
    <row r="49" spans="1:24">
      <c r="A49" s="8"/>
      <c r="B49" s="8"/>
      <c r="C49" s="8"/>
      <c r="D49" s="8"/>
      <c r="E49" s="8"/>
      <c r="F49" s="8"/>
      <c r="G49" s="8"/>
      <c r="H49" s="8"/>
      <c r="I49" s="8"/>
      <c r="J49" s="8"/>
      <c r="K49" s="8"/>
      <c r="L49" s="8"/>
      <c r="M49" s="8"/>
      <c r="N49" s="8"/>
      <c r="O49" s="8"/>
      <c r="P49" s="8"/>
      <c r="Q49" s="8"/>
      <c r="R49" s="8"/>
      <c r="S49" s="8"/>
      <c r="T49" s="8"/>
      <c r="U49" s="8"/>
      <c r="V49" s="8"/>
      <c r="W49" s="8"/>
      <c r="X49" s="7"/>
    </row>
    <row r="50" spans="1:24">
      <c r="A50" s="8"/>
      <c r="B50" s="8"/>
      <c r="C50" s="8"/>
      <c r="D50" s="8"/>
      <c r="E50" s="8"/>
      <c r="F50" s="8"/>
      <c r="G50" s="8"/>
      <c r="H50" s="8"/>
      <c r="I50" s="8"/>
      <c r="J50" s="8"/>
      <c r="K50" s="8"/>
      <c r="L50" s="8"/>
      <c r="M50" s="8"/>
      <c r="N50" s="8"/>
      <c r="O50" s="8"/>
      <c r="P50" s="8"/>
      <c r="Q50" s="8"/>
      <c r="R50" s="8"/>
      <c r="S50" s="8"/>
      <c r="T50" s="8"/>
      <c r="U50" s="8"/>
      <c r="V50" s="8"/>
      <c r="W50" s="8"/>
      <c r="X50" s="7"/>
    </row>
    <row r="51" spans="1:24">
      <c r="A51" s="8"/>
      <c r="B51" s="8"/>
      <c r="C51" s="8"/>
      <c r="D51" s="8"/>
      <c r="E51" s="8"/>
      <c r="F51" s="8"/>
      <c r="G51" s="8"/>
      <c r="H51" s="8"/>
      <c r="I51" s="8"/>
      <c r="J51" s="8"/>
      <c r="K51" s="8"/>
      <c r="L51" s="8"/>
      <c r="M51" s="8"/>
      <c r="N51" s="8"/>
      <c r="O51" s="8"/>
      <c r="P51" s="8"/>
      <c r="Q51" s="8"/>
      <c r="R51" s="8"/>
      <c r="S51" s="8"/>
      <c r="T51" s="8"/>
      <c r="U51" s="8"/>
      <c r="V51" s="8"/>
      <c r="W51" s="8"/>
      <c r="X51" s="7"/>
    </row>
    <row r="52" spans="1:24">
      <c r="A52" s="8"/>
      <c r="B52" s="8"/>
      <c r="C52" s="8"/>
      <c r="D52" s="8"/>
      <c r="E52" s="8"/>
      <c r="F52" s="8"/>
      <c r="G52" s="8"/>
      <c r="H52" s="8"/>
      <c r="I52" s="8"/>
      <c r="J52" s="8"/>
      <c r="K52" s="8"/>
      <c r="L52" s="8"/>
      <c r="M52" s="8"/>
      <c r="N52" s="8"/>
      <c r="O52" s="8"/>
      <c r="P52" s="8"/>
      <c r="Q52" s="8"/>
      <c r="R52" s="8"/>
      <c r="S52" s="8"/>
      <c r="T52" s="8"/>
      <c r="U52" s="8"/>
      <c r="V52" s="8"/>
      <c r="W52" s="8"/>
      <c r="X52" s="7"/>
    </row>
    <row r="53" spans="1:24">
      <c r="A53" s="8"/>
      <c r="B53" s="8"/>
      <c r="C53" s="8"/>
      <c r="D53" s="8"/>
      <c r="E53" s="8"/>
      <c r="F53" s="8"/>
      <c r="G53" s="8"/>
      <c r="H53" s="8"/>
      <c r="I53" s="8"/>
      <c r="J53" s="8"/>
      <c r="K53" s="8"/>
      <c r="L53" s="8"/>
      <c r="M53" s="8"/>
      <c r="N53" s="8"/>
      <c r="O53" s="8"/>
      <c r="P53" s="8"/>
      <c r="Q53" s="8"/>
      <c r="R53" s="8"/>
      <c r="S53" s="8"/>
      <c r="T53" s="8"/>
      <c r="U53" s="8"/>
      <c r="V53" s="8"/>
      <c r="W53" s="8"/>
      <c r="X53" s="7"/>
    </row>
    <row r="54" spans="1:24">
      <c r="A54" s="8"/>
      <c r="B54" s="8"/>
      <c r="C54" s="8"/>
      <c r="D54" s="8"/>
      <c r="E54" s="8"/>
      <c r="F54" s="8"/>
      <c r="G54" s="8"/>
      <c r="H54" s="8"/>
      <c r="I54" s="8"/>
      <c r="J54" s="8"/>
      <c r="K54" s="8"/>
      <c r="L54" s="8"/>
      <c r="M54" s="8"/>
      <c r="N54" s="8"/>
      <c r="O54" s="8"/>
      <c r="P54" s="8"/>
      <c r="Q54" s="8"/>
      <c r="R54" s="8"/>
      <c r="S54" s="8"/>
      <c r="T54" s="8"/>
      <c r="U54" s="8"/>
      <c r="V54" s="8"/>
      <c r="W54" s="8"/>
      <c r="X54" s="7"/>
    </row>
    <row r="55" spans="1:24">
      <c r="A55" s="8"/>
      <c r="B55" s="8"/>
      <c r="C55" s="8"/>
      <c r="D55" s="8"/>
      <c r="E55" s="8"/>
      <c r="F55" s="8"/>
      <c r="G55" s="8"/>
      <c r="H55" s="8"/>
      <c r="I55" s="8"/>
      <c r="J55" s="8"/>
      <c r="K55" s="8"/>
      <c r="L55" s="8"/>
      <c r="M55" s="8"/>
      <c r="N55" s="8"/>
      <c r="O55" s="8"/>
      <c r="P55" s="8"/>
      <c r="Q55" s="8"/>
      <c r="R55" s="8"/>
      <c r="S55" s="8"/>
      <c r="T55" s="8"/>
      <c r="U55" s="8"/>
      <c r="V55" s="8"/>
      <c r="W55" s="8"/>
      <c r="X55" s="7"/>
    </row>
    <row r="56" spans="1:24">
      <c r="A56" s="8"/>
      <c r="B56" s="8"/>
      <c r="C56" s="8"/>
      <c r="D56" s="8"/>
      <c r="E56" s="8"/>
      <c r="F56" s="8"/>
      <c r="G56" s="8"/>
      <c r="H56" s="8"/>
      <c r="I56" s="8"/>
      <c r="J56" s="8"/>
      <c r="K56" s="8"/>
      <c r="L56" s="8"/>
      <c r="M56" s="8"/>
      <c r="N56" s="8"/>
      <c r="O56" s="8"/>
      <c r="P56" s="8"/>
      <c r="Q56" s="8"/>
      <c r="R56" s="8"/>
      <c r="S56" s="8"/>
      <c r="T56" s="8"/>
      <c r="U56" s="8"/>
      <c r="V56" s="8"/>
      <c r="W56" s="8"/>
      <c r="X56" s="7"/>
    </row>
    <row r="57" spans="1:24">
      <c r="A57" s="8"/>
      <c r="B57" s="8"/>
      <c r="C57" s="8"/>
      <c r="D57" s="8"/>
      <c r="E57" s="8"/>
      <c r="F57" s="8"/>
      <c r="G57" s="8"/>
      <c r="H57" s="8"/>
      <c r="I57" s="8"/>
      <c r="J57" s="8"/>
      <c r="K57" s="8"/>
      <c r="L57" s="8"/>
      <c r="M57" s="8"/>
      <c r="N57" s="8"/>
      <c r="O57" s="8"/>
      <c r="P57" s="8"/>
      <c r="Q57" s="8"/>
      <c r="R57" s="8"/>
      <c r="S57" s="8"/>
      <c r="T57" s="8"/>
      <c r="U57" s="8"/>
      <c r="V57" s="8"/>
      <c r="W57" s="8"/>
      <c r="X57" s="7"/>
    </row>
    <row r="58" spans="1:24">
      <c r="A58" s="8"/>
      <c r="B58" s="8"/>
      <c r="C58" s="8"/>
      <c r="D58" s="8"/>
      <c r="E58" s="8"/>
      <c r="F58" s="8"/>
      <c r="G58" s="8"/>
      <c r="H58" s="8"/>
      <c r="I58" s="8"/>
      <c r="J58" s="8"/>
      <c r="K58" s="8"/>
      <c r="L58" s="8"/>
      <c r="M58" s="8"/>
      <c r="N58" s="8"/>
      <c r="O58" s="8"/>
      <c r="P58" s="8"/>
      <c r="Q58" s="8"/>
      <c r="R58" s="8"/>
      <c r="S58" s="8"/>
      <c r="T58" s="8"/>
      <c r="U58" s="8"/>
      <c r="V58" s="8"/>
      <c r="W58" s="8"/>
      <c r="X58" s="7"/>
    </row>
    <row r="59" spans="1:24">
      <c r="A59" s="8"/>
      <c r="B59" s="8"/>
      <c r="C59" s="8"/>
      <c r="D59" s="8"/>
      <c r="E59" s="8"/>
      <c r="F59" s="8"/>
      <c r="G59" s="8"/>
      <c r="H59" s="8"/>
      <c r="I59" s="8"/>
      <c r="J59" s="8"/>
      <c r="K59" s="8"/>
      <c r="L59" s="8"/>
      <c r="M59" s="8"/>
      <c r="N59" s="8"/>
      <c r="O59" s="8"/>
      <c r="P59" s="8"/>
      <c r="Q59" s="8"/>
      <c r="R59" s="8"/>
      <c r="S59" s="8"/>
      <c r="T59" s="8"/>
      <c r="U59" s="8"/>
      <c r="V59" s="8"/>
      <c r="W59" s="8"/>
      <c r="X59" s="7"/>
    </row>
    <row r="60" spans="1:24">
      <c r="A60" s="8"/>
      <c r="B60" s="8"/>
      <c r="C60" s="8"/>
      <c r="D60" s="8"/>
      <c r="E60" s="8"/>
      <c r="F60" s="8"/>
      <c r="G60" s="8"/>
      <c r="H60" s="8"/>
      <c r="I60" s="8"/>
      <c r="J60" s="8"/>
      <c r="K60" s="8"/>
      <c r="L60" s="8"/>
      <c r="M60" s="8"/>
      <c r="N60" s="8"/>
      <c r="O60" s="8"/>
      <c r="P60" s="8"/>
      <c r="Q60" s="8"/>
      <c r="R60" s="8"/>
      <c r="S60" s="8"/>
      <c r="T60" s="8"/>
      <c r="U60" s="8"/>
      <c r="V60" s="8"/>
      <c r="W60" s="8"/>
      <c r="X60" s="7"/>
    </row>
    <row r="61" spans="1:24">
      <c r="A61" s="8"/>
      <c r="B61" s="8"/>
      <c r="C61" s="8"/>
      <c r="D61" s="8"/>
      <c r="E61" s="8"/>
      <c r="F61" s="8"/>
      <c r="G61" s="8"/>
      <c r="H61" s="8"/>
      <c r="I61" s="8"/>
      <c r="J61" s="8"/>
      <c r="K61" s="8"/>
      <c r="L61" s="8"/>
      <c r="M61" s="8"/>
      <c r="N61" s="8"/>
      <c r="O61" s="8"/>
      <c r="P61" s="8"/>
      <c r="Q61" s="8"/>
      <c r="R61" s="8"/>
      <c r="S61" s="8"/>
      <c r="T61" s="8"/>
      <c r="U61" s="8"/>
      <c r="V61" s="8"/>
      <c r="W61" s="8"/>
      <c r="X61" s="7"/>
    </row>
    <row r="62" spans="1:24">
      <c r="A62" s="8"/>
      <c r="B62" s="8"/>
      <c r="C62" s="8"/>
      <c r="D62" s="8"/>
      <c r="E62" s="8"/>
      <c r="F62" s="8"/>
      <c r="G62" s="8"/>
      <c r="H62" s="8"/>
      <c r="I62" s="8"/>
      <c r="J62" s="8"/>
      <c r="K62" s="8"/>
      <c r="L62" s="8"/>
      <c r="M62" s="8"/>
      <c r="N62" s="8"/>
      <c r="O62" s="8"/>
      <c r="P62" s="8"/>
      <c r="Q62" s="8"/>
      <c r="R62" s="8"/>
      <c r="S62" s="8"/>
      <c r="T62" s="8"/>
      <c r="U62" s="8"/>
      <c r="V62" s="8"/>
      <c r="W62" s="8"/>
      <c r="X62" s="7"/>
    </row>
    <row r="63" spans="1:24">
      <c r="A63" s="8"/>
      <c r="B63" s="8"/>
      <c r="C63" s="8"/>
      <c r="D63" s="8"/>
      <c r="E63" s="8"/>
      <c r="F63" s="8"/>
      <c r="G63" s="8"/>
      <c r="H63" s="8"/>
      <c r="I63" s="8"/>
      <c r="J63" s="8"/>
      <c r="K63" s="8"/>
      <c r="L63" s="8"/>
      <c r="M63" s="8"/>
      <c r="N63" s="8"/>
      <c r="O63" s="8"/>
      <c r="P63" s="8"/>
      <c r="Q63" s="8"/>
      <c r="R63" s="8"/>
      <c r="S63" s="8"/>
      <c r="T63" s="8"/>
      <c r="U63" s="8"/>
      <c r="V63" s="8"/>
      <c r="W63" s="8"/>
      <c r="X63" s="7"/>
    </row>
    <row r="64" spans="1:24">
      <c r="A64" s="8"/>
      <c r="B64" s="8"/>
      <c r="C64" s="8"/>
      <c r="D64" s="8"/>
      <c r="E64" s="8"/>
      <c r="F64" s="8"/>
      <c r="G64" s="8"/>
      <c r="H64" s="8"/>
      <c r="I64" s="8"/>
      <c r="J64" s="8"/>
      <c r="K64" s="8"/>
      <c r="L64" s="8"/>
      <c r="M64" s="8"/>
      <c r="N64" s="8"/>
      <c r="O64" s="8"/>
      <c r="P64" s="8"/>
      <c r="Q64" s="8"/>
      <c r="R64" s="8"/>
      <c r="S64" s="8"/>
      <c r="T64" s="8"/>
      <c r="U64" s="8"/>
      <c r="V64" s="8"/>
      <c r="W64" s="8"/>
      <c r="X64" s="7"/>
    </row>
    <row r="65" spans="1:24">
      <c r="A65" s="8"/>
      <c r="B65" s="8"/>
      <c r="C65" s="8"/>
      <c r="D65" s="8"/>
      <c r="E65" s="8"/>
      <c r="F65" s="8"/>
      <c r="G65" s="8"/>
      <c r="H65" s="8"/>
      <c r="I65" s="8"/>
      <c r="J65" s="8"/>
      <c r="K65" s="8"/>
      <c r="L65" s="8"/>
      <c r="M65" s="8"/>
      <c r="N65" s="8"/>
      <c r="O65" s="8"/>
      <c r="P65" s="8"/>
      <c r="Q65" s="8"/>
      <c r="R65" s="8"/>
      <c r="S65" s="8"/>
      <c r="T65" s="8"/>
      <c r="U65" s="8"/>
      <c r="V65" s="8"/>
      <c r="W65" s="8"/>
      <c r="X65" s="7"/>
    </row>
    <row r="66" spans="1:24">
      <c r="A66" s="8"/>
      <c r="B66" s="8"/>
      <c r="C66" s="8"/>
      <c r="D66" s="8"/>
      <c r="E66" s="8"/>
      <c r="F66" s="8"/>
      <c r="G66" s="8"/>
      <c r="H66" s="8"/>
      <c r="I66" s="8"/>
      <c r="J66" s="8"/>
      <c r="K66" s="8"/>
      <c r="L66" s="8"/>
      <c r="M66" s="8"/>
      <c r="N66" s="8"/>
      <c r="O66" s="8"/>
      <c r="P66" s="8"/>
      <c r="Q66" s="8"/>
      <c r="R66" s="8"/>
      <c r="S66" s="8"/>
      <c r="T66" s="8"/>
      <c r="U66" s="8"/>
      <c r="V66" s="8"/>
      <c r="W66" s="8"/>
      <c r="X66" s="7"/>
    </row>
    <row r="67" spans="1:24">
      <c r="A67" s="8"/>
      <c r="B67" s="8"/>
      <c r="C67" s="8"/>
      <c r="D67" s="8"/>
      <c r="E67" s="8"/>
      <c r="F67" s="8"/>
      <c r="G67" s="8"/>
      <c r="H67" s="8"/>
      <c r="I67" s="8"/>
      <c r="J67" s="8"/>
      <c r="K67" s="8"/>
      <c r="L67" s="8"/>
      <c r="M67" s="8"/>
      <c r="N67" s="8"/>
      <c r="O67" s="8"/>
      <c r="P67" s="8"/>
      <c r="Q67" s="8"/>
      <c r="R67" s="8"/>
      <c r="S67" s="8"/>
      <c r="T67" s="8"/>
      <c r="U67" s="8"/>
      <c r="V67" s="8"/>
      <c r="W67" s="8"/>
      <c r="X67" s="7"/>
    </row>
    <row r="68" spans="1:24">
      <c r="A68" s="8"/>
      <c r="B68" s="8"/>
      <c r="C68" s="8"/>
      <c r="D68" s="8"/>
      <c r="E68" s="8"/>
      <c r="F68" s="8"/>
      <c r="G68" s="8"/>
      <c r="H68" s="8"/>
      <c r="I68" s="8"/>
      <c r="J68" s="8"/>
      <c r="K68" s="8"/>
      <c r="L68" s="8"/>
      <c r="M68" s="8"/>
      <c r="N68" s="8"/>
      <c r="O68" s="8"/>
      <c r="P68" s="8"/>
      <c r="Q68" s="8"/>
      <c r="R68" s="8"/>
      <c r="S68" s="8"/>
      <c r="T68" s="8"/>
      <c r="U68" s="8"/>
      <c r="V68" s="8"/>
      <c r="W68" s="8"/>
      <c r="X68" s="7"/>
    </row>
    <row r="69" spans="1:24">
      <c r="A69" s="8"/>
      <c r="B69" s="8"/>
      <c r="C69" s="8"/>
      <c r="D69" s="8"/>
      <c r="E69" s="8"/>
      <c r="F69" s="8"/>
      <c r="G69" s="8"/>
      <c r="H69" s="8"/>
      <c r="I69" s="8"/>
      <c r="J69" s="8"/>
      <c r="K69" s="8"/>
      <c r="L69" s="8"/>
      <c r="M69" s="8"/>
      <c r="N69" s="8"/>
      <c r="O69" s="8"/>
      <c r="P69" s="8"/>
      <c r="Q69" s="8"/>
      <c r="R69" s="8"/>
      <c r="S69" s="8"/>
      <c r="T69" s="8"/>
      <c r="U69" s="8"/>
      <c r="V69" s="8"/>
      <c r="W69" s="8"/>
      <c r="X69" s="7"/>
    </row>
    <row r="70" spans="1:24">
      <c r="A70" s="8"/>
      <c r="B70" s="8"/>
      <c r="C70" s="8"/>
      <c r="D70" s="8"/>
      <c r="E70" s="8"/>
      <c r="F70" s="8"/>
      <c r="G70" s="8"/>
      <c r="H70" s="8"/>
      <c r="I70" s="8"/>
      <c r="J70" s="8"/>
      <c r="K70" s="8"/>
      <c r="L70" s="8"/>
      <c r="M70" s="8"/>
      <c r="N70" s="8"/>
      <c r="O70" s="8"/>
      <c r="P70" s="8"/>
      <c r="Q70" s="8"/>
      <c r="R70" s="8"/>
      <c r="S70" s="8"/>
      <c r="T70" s="8"/>
      <c r="U70" s="8"/>
      <c r="V70" s="8"/>
      <c r="W70" s="8"/>
      <c r="X70" s="7"/>
    </row>
    <row r="71" spans="1:24">
      <c r="A71" s="8"/>
      <c r="B71" s="8"/>
      <c r="C71" s="8"/>
      <c r="D71" s="8"/>
      <c r="E71" s="8"/>
      <c r="F71" s="8"/>
      <c r="G71" s="8"/>
      <c r="H71" s="8"/>
      <c r="I71" s="8"/>
      <c r="J71" s="8"/>
      <c r="K71" s="8"/>
      <c r="L71" s="8"/>
      <c r="M71" s="8"/>
      <c r="N71" s="8"/>
      <c r="O71" s="8"/>
      <c r="P71" s="8"/>
      <c r="Q71" s="8"/>
      <c r="R71" s="8"/>
      <c r="S71" s="8"/>
      <c r="T71" s="8"/>
      <c r="U71" s="8"/>
      <c r="V71" s="8"/>
      <c r="W71" s="8"/>
      <c r="X71" s="7"/>
    </row>
    <row r="72" spans="1:24">
      <c r="A72" s="8"/>
      <c r="B72" s="8"/>
      <c r="C72" s="8"/>
      <c r="D72" s="8"/>
      <c r="E72" s="8"/>
      <c r="F72" s="8"/>
      <c r="G72" s="8"/>
      <c r="H72" s="8"/>
      <c r="I72" s="8"/>
      <c r="J72" s="8"/>
      <c r="K72" s="8"/>
      <c r="L72" s="8"/>
      <c r="M72" s="8"/>
      <c r="N72" s="8"/>
      <c r="O72" s="8"/>
      <c r="P72" s="8"/>
      <c r="Q72" s="8"/>
      <c r="R72" s="8"/>
      <c r="S72" s="8"/>
      <c r="T72" s="8"/>
      <c r="U72" s="8"/>
      <c r="V72" s="8"/>
      <c r="W72" s="8"/>
      <c r="X72" s="7"/>
    </row>
  </sheetData>
  <autoFilter ref="A5:X5" xr:uid="{00000000-0009-0000-0000-000000000000}"/>
  <mergeCells count="40">
    <mergeCell ref="H31:L31"/>
    <mergeCell ref="H33:L33"/>
    <mergeCell ref="H32:L32"/>
    <mergeCell ref="G26:G29"/>
    <mergeCell ref="G30:G31"/>
    <mergeCell ref="G32:G33"/>
    <mergeCell ref="H26:L26"/>
    <mergeCell ref="H27:L27"/>
    <mergeCell ref="H28:L28"/>
    <mergeCell ref="H29:L29"/>
    <mergeCell ref="H30:L30"/>
    <mergeCell ref="W4:W5"/>
    <mergeCell ref="O4:O5"/>
    <mergeCell ref="P4:P5"/>
    <mergeCell ref="Q4:Q5"/>
    <mergeCell ref="N3:Q3"/>
    <mergeCell ref="R3:R5"/>
    <mergeCell ref="V3:W3"/>
    <mergeCell ref="N4:N5"/>
    <mergeCell ref="I3:I5"/>
    <mergeCell ref="J3:J5"/>
    <mergeCell ref="K3:K5"/>
    <mergeCell ref="M3:M5"/>
    <mergeCell ref="V4:V5"/>
    <mergeCell ref="A1:F1"/>
    <mergeCell ref="G1:U1"/>
    <mergeCell ref="V1:X1"/>
    <mergeCell ref="A2:W2"/>
    <mergeCell ref="A3:A5"/>
    <mergeCell ref="B3:B5"/>
    <mergeCell ref="C3:C5"/>
    <mergeCell ref="D3:D5"/>
    <mergeCell ref="E3:E5"/>
    <mergeCell ref="S3:S5"/>
    <mergeCell ref="T3:T5"/>
    <mergeCell ref="U3:U5"/>
    <mergeCell ref="L3:L5"/>
    <mergeCell ref="F3:F5"/>
    <mergeCell ref="G3:G5"/>
    <mergeCell ref="H3:H5"/>
  </mergeCells>
  <dataValidations count="1">
    <dataValidation type="whole" allowBlank="1" showInputMessage="1" showErrorMessage="1" sqref="H6:I22" xr:uid="{00000000-0002-0000-0000-000000000000}">
      <formula1>1</formula1>
      <formula2>5</formula2>
    </dataValidation>
  </dataValidations>
  <pageMargins left="0.7" right="0.7" top="0.75" bottom="0.75" header="0.3" footer="0.3"/>
  <pageSetup scale="32" orientation="portrait" horizontalDpi="4294967293"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1000000}">
          <x14:formula1>
            <xm:f>Inputs!$A$2:$A$3</xm:f>
          </x14:formula1>
          <xm:sqref>B6:B22</xm:sqref>
        </x14:dataValidation>
        <x14:dataValidation type="list" allowBlank="1" showInputMessage="1" showErrorMessage="1" xr:uid="{00000000-0002-0000-0000-000002000000}">
          <x14:formula1>
            <xm:f>Inputs!$B$2:$B$3</xm:f>
          </x14:formula1>
          <xm:sqref>C6:C22</xm:sqref>
        </x14:dataValidation>
        <x14:dataValidation type="list" allowBlank="1" showInputMessage="1" showErrorMessage="1" xr:uid="{00000000-0002-0000-0000-000003000000}">
          <x14:formula1>
            <xm:f>Inputs!$C$2:$C$5</xm:f>
          </x14:formula1>
          <xm:sqref>D6:D22</xm:sqref>
        </x14:dataValidation>
        <x14:dataValidation type="list" allowBlank="1" showInputMessage="1" showErrorMessage="1" xr:uid="{00000000-0002-0000-0000-000004000000}">
          <x14:formula1>
            <xm:f>Inputs!$D$2:$D$9</xm:f>
          </x14:formula1>
          <xm:sqref>E6:E22</xm:sqref>
        </x14:dataValidation>
        <x14:dataValidation type="list" allowBlank="1" showInputMessage="1" showErrorMessage="1" xr:uid="{00000000-0002-0000-0000-000005000000}">
          <x14:formula1>
            <xm:f>Inputs!$H$1:$H$12</xm:f>
          </x14:formula1>
          <xm:sqref>L10:L22 S6 S8:S22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D5:I17"/>
  <sheetViews>
    <sheetView workbookViewId="0">
      <selection activeCell="F20" sqref="F20"/>
    </sheetView>
  </sheetViews>
  <sheetFormatPr defaultColWidth="10.9453125" defaultRowHeight="14.4"/>
  <cols>
    <col min="2" max="2" width="17.68359375" bestFit="1" customWidth="1"/>
    <col min="3" max="3" width="13.68359375" bestFit="1" customWidth="1"/>
    <col min="4" max="4" width="11.1015625" customWidth="1"/>
    <col min="5" max="5" width="16.89453125" customWidth="1"/>
    <col min="6" max="6" width="15.5234375" customWidth="1"/>
    <col min="7" max="7" width="18.68359375" customWidth="1"/>
    <col min="8" max="8" width="17.68359375" customWidth="1"/>
  </cols>
  <sheetData>
    <row r="5" spans="4:9" ht="15" customHeight="1"/>
    <row r="7" spans="4:9" ht="15" customHeight="1"/>
    <row r="10" spans="4:9">
      <c r="D10" s="51" t="s">
        <v>78</v>
      </c>
      <c r="E10" s="52"/>
      <c r="F10" s="52"/>
      <c r="G10" s="52"/>
      <c r="H10" s="52"/>
      <c r="I10" s="53"/>
    </row>
    <row r="11" spans="4:9" ht="14.7" thickBot="1">
      <c r="D11" s="54"/>
      <c r="E11" s="55"/>
      <c r="F11" s="55"/>
      <c r="G11" s="55"/>
      <c r="H11" s="55"/>
      <c r="I11" s="56"/>
    </row>
    <row r="12" spans="4:9">
      <c r="D12" s="26" t="s">
        <v>79</v>
      </c>
      <c r="E12" s="23" t="s">
        <v>80</v>
      </c>
      <c r="F12" s="23" t="s">
        <v>76</v>
      </c>
      <c r="G12" s="57" t="s">
        <v>81</v>
      </c>
      <c r="H12" s="58"/>
      <c r="I12" s="27">
        <v>1</v>
      </c>
    </row>
    <row r="13" spans="4:9">
      <c r="D13" s="59">
        <v>1</v>
      </c>
      <c r="E13" s="62" t="s">
        <v>82</v>
      </c>
      <c r="F13" s="62" t="s">
        <v>83</v>
      </c>
      <c r="G13" s="23" t="s">
        <v>84</v>
      </c>
      <c r="H13" s="24" t="s">
        <v>85</v>
      </c>
      <c r="I13" s="28" t="s">
        <v>94</v>
      </c>
    </row>
    <row r="14" spans="4:9" ht="21">
      <c r="D14" s="60"/>
      <c r="E14" s="63"/>
      <c r="F14" s="63"/>
      <c r="G14" s="23" t="s">
        <v>86</v>
      </c>
      <c r="H14" s="25" t="s">
        <v>87</v>
      </c>
      <c r="I14" s="28" t="s">
        <v>88</v>
      </c>
    </row>
    <row r="15" spans="4:9" ht="21">
      <c r="D15" s="61"/>
      <c r="E15" s="64"/>
      <c r="F15" s="64"/>
      <c r="G15" s="29" t="s">
        <v>89</v>
      </c>
      <c r="H15" s="30" t="s">
        <v>90</v>
      </c>
      <c r="I15" s="31" t="s">
        <v>91</v>
      </c>
    </row>
    <row r="16" spans="4:9">
      <c r="D16" s="32" t="s">
        <v>92</v>
      </c>
    </row>
    <row r="17" spans="4:9">
      <c r="D17" s="33" t="s">
        <v>93</v>
      </c>
      <c r="E17" s="33"/>
      <c r="F17" s="33"/>
      <c r="G17" s="33"/>
      <c r="H17" s="33"/>
      <c r="I17" s="33"/>
    </row>
  </sheetData>
  <mergeCells count="5">
    <mergeCell ref="D10:I11"/>
    <mergeCell ref="G12:H12"/>
    <mergeCell ref="D13:D15"/>
    <mergeCell ref="E13:E15"/>
    <mergeCell ref="F13:F1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H12"/>
  <sheetViews>
    <sheetView workbookViewId="0">
      <selection activeCell="G13" sqref="G13"/>
    </sheetView>
  </sheetViews>
  <sheetFormatPr defaultColWidth="11.41796875" defaultRowHeight="14.4"/>
  <cols>
    <col min="8" max="8" width="55.89453125" customWidth="1"/>
  </cols>
  <sheetData>
    <row r="1" spans="1:8">
      <c r="A1" s="1" t="s">
        <v>1</v>
      </c>
      <c r="B1" s="1" t="s">
        <v>2</v>
      </c>
      <c r="C1" s="1" t="s">
        <v>3</v>
      </c>
      <c r="D1" s="1" t="s">
        <v>4</v>
      </c>
      <c r="E1" s="1" t="s">
        <v>51</v>
      </c>
      <c r="F1" s="1" t="s">
        <v>52</v>
      </c>
      <c r="G1">
        <v>1</v>
      </c>
      <c r="H1" t="s">
        <v>25</v>
      </c>
    </row>
    <row r="2" spans="1:8">
      <c r="A2" t="s">
        <v>21</v>
      </c>
      <c r="B2" t="s">
        <v>44</v>
      </c>
      <c r="C2" t="s">
        <v>53</v>
      </c>
      <c r="D2" t="s">
        <v>24</v>
      </c>
      <c r="E2">
        <v>0</v>
      </c>
      <c r="F2" t="s">
        <v>54</v>
      </c>
      <c r="G2">
        <v>2</v>
      </c>
      <c r="H2" t="s">
        <v>34</v>
      </c>
    </row>
    <row r="3" spans="1:8">
      <c r="A3" t="s">
        <v>43</v>
      </c>
      <c r="B3" t="s">
        <v>22</v>
      </c>
      <c r="C3" t="s">
        <v>23</v>
      </c>
      <c r="D3" t="s">
        <v>55</v>
      </c>
      <c r="E3">
        <v>1</v>
      </c>
      <c r="F3" t="s">
        <v>54</v>
      </c>
      <c r="G3">
        <v>3</v>
      </c>
      <c r="H3" t="s">
        <v>56</v>
      </c>
    </row>
    <row r="4" spans="1:8">
      <c r="C4" t="s">
        <v>57</v>
      </c>
      <c r="D4" t="s">
        <v>58</v>
      </c>
      <c r="E4">
        <v>2</v>
      </c>
      <c r="F4" t="s">
        <v>54</v>
      </c>
      <c r="G4">
        <v>4</v>
      </c>
      <c r="H4" t="s">
        <v>59</v>
      </c>
    </row>
    <row r="5" spans="1:8">
      <c r="C5" t="s">
        <v>31</v>
      </c>
      <c r="D5" t="s">
        <v>45</v>
      </c>
      <c r="E5">
        <v>3</v>
      </c>
      <c r="F5" t="s">
        <v>54</v>
      </c>
      <c r="G5">
        <v>5</v>
      </c>
      <c r="H5" t="s">
        <v>60</v>
      </c>
    </row>
    <row r="6" spans="1:8">
      <c r="D6" t="s">
        <v>61</v>
      </c>
      <c r="E6">
        <v>4</v>
      </c>
      <c r="F6" t="s">
        <v>54</v>
      </c>
      <c r="H6" t="s">
        <v>62</v>
      </c>
    </row>
    <row r="7" spans="1:8">
      <c r="D7" t="s">
        <v>63</v>
      </c>
      <c r="E7">
        <v>5</v>
      </c>
      <c r="F7" t="s">
        <v>64</v>
      </c>
      <c r="H7" t="s">
        <v>42</v>
      </c>
    </row>
    <row r="8" spans="1:8">
      <c r="D8" t="s">
        <v>65</v>
      </c>
      <c r="E8">
        <v>6</v>
      </c>
      <c r="F8" t="s">
        <v>66</v>
      </c>
    </row>
    <row r="9" spans="1:8">
      <c r="D9" t="s">
        <v>67</v>
      </c>
      <c r="E9">
        <v>7</v>
      </c>
      <c r="F9" t="s">
        <v>66</v>
      </c>
    </row>
    <row r="10" spans="1:8">
      <c r="E10">
        <v>8</v>
      </c>
      <c r="F10" t="s">
        <v>68</v>
      </c>
    </row>
    <row r="11" spans="1:8">
      <c r="E11">
        <v>9</v>
      </c>
      <c r="F11" t="s">
        <v>68</v>
      </c>
    </row>
    <row r="12" spans="1:8">
      <c r="E12">
        <v>10</v>
      </c>
      <c r="F12" t="s">
        <v>68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F6AAD643DE7A7459019B957E0E986B5" ma:contentTypeVersion="22" ma:contentTypeDescription="Create a new document." ma:contentTypeScope="" ma:versionID="97ee5abd535f392044650ff604eacef5">
  <xsd:schema xmlns:xsd="http://www.w3.org/2001/XMLSchema" xmlns:xs="http://www.w3.org/2001/XMLSchema" xmlns:p="http://schemas.microsoft.com/office/2006/metadata/properties" xmlns:ns1="http://schemas.microsoft.com/sharepoint/v3" xmlns:ns2="100d7df5-0e9a-4fca-984e-da1804d5950e" xmlns:ns3="697c4dee-e7ec-4d95-9444-4931b2058c5c" targetNamespace="http://schemas.microsoft.com/office/2006/metadata/properties" ma:root="true" ma:fieldsID="311302162177812c34b264bb6043aa97" ns1:_="" ns2:_="" ns3:_="">
    <xsd:import namespace="http://schemas.microsoft.com/sharepoint/v3"/>
    <xsd:import namespace="100d7df5-0e9a-4fca-984e-da1804d5950e"/>
    <xsd:import namespace="697c4dee-e7ec-4d95-9444-4931b2058c5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CR"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prueb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00d7df5-0e9a-4fca-984e-da1804d595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prueba" ma:index="28" nillable="true" ma:displayName="prueba" ma:description="prueba" ma:format="Dropdown" ma:internalName="prueba"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97c4dee-e7ec-4d95-9444-4931b2058c5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0b380140-b850-473f-b20f-3b0340aabce8}" ma:internalName="TaxCatchAll" ma:showField="CatchAllData" ma:web="697c4dee-e7ec-4d95-9444-4931b2058c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697c4dee-e7ec-4d95-9444-4931b2058c5c">
      <UserInfo>
        <DisplayName/>
        <AccountId xsi:nil="true"/>
        <AccountType/>
      </UserInfo>
    </SharedWithUsers>
    <MediaLengthInSeconds xmlns="100d7df5-0e9a-4fca-984e-da1804d5950e" xsi:nil="true"/>
    <_ip_UnifiedCompliancePolicyUIAction xmlns="http://schemas.microsoft.com/sharepoint/v3" xsi:nil="true"/>
    <prueba xmlns="100d7df5-0e9a-4fca-984e-da1804d5950e" xsi:nil="true"/>
    <TaxCatchAll xmlns="697c4dee-e7ec-4d95-9444-4931b2058c5c" xsi:nil="true"/>
    <_ip_UnifiedCompliancePolicyProperties xmlns="http://schemas.microsoft.com/sharepoint/v3" xsi:nil="true"/>
    <lcf76f155ced4ddcb4097134ff3c332f xmlns="100d7df5-0e9a-4fca-984e-da1804d5950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ABCCE2B-5398-44F3-8417-D16CC83B0BC5}">
  <ds:schemaRefs>
    <ds:schemaRef ds:uri="http://schemas.microsoft.com/sharepoint/v3/contenttype/forms"/>
  </ds:schemaRefs>
</ds:datastoreItem>
</file>

<file path=customXml/itemProps2.xml><?xml version="1.0" encoding="utf-8"?>
<ds:datastoreItem xmlns:ds="http://schemas.openxmlformats.org/officeDocument/2006/customXml" ds:itemID="{B4DB7586-97C9-4712-B009-22B732F9D16C}"/>
</file>

<file path=customXml/itemProps3.xml><?xml version="1.0" encoding="utf-8"?>
<ds:datastoreItem xmlns:ds="http://schemas.openxmlformats.org/officeDocument/2006/customXml" ds:itemID="{0A1F3715-4806-4C1C-BCAE-9F815B620AB1}">
  <ds:schemaRefs>
    <ds:schemaRef ds:uri="http://purl.org/dc/terms/"/>
    <ds:schemaRef ds:uri="f17844fe-8756-4fd2-bf3b-6eeeb231e599"/>
    <ds:schemaRef ds:uri="http://purl.org/dc/dcmitype/"/>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f9ae46af-b90d-4283-a1b5-2aa014e542ff"/>
    <ds:schemaRef ds:uri="697c4dee-e7ec-4d95-9444-4931b2058c5c"/>
    <ds:schemaRef ds:uri="100d7df5-0e9a-4fca-984e-da1804d5950e"/>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Matriz 1 - Riesgos</vt:lpstr>
      <vt:lpstr>Cuadro de Control</vt:lpstr>
      <vt:lpstr>Inputs</vt:lpstr>
      <vt:lpstr>'Cuadro de Control'!_Hlk109992725</vt:lpstr>
      <vt:lpstr>'Cuadro de Control'!_Hlk138058775</vt:lpstr>
      <vt:lpstr>'Cuadro de Control'!_Hlk138066298</vt:lpstr>
      <vt:lpstr>'Matriz 1 - Riesgos'!Print_Area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Karlo Fernández</dc:creator>
  <cp:keywords/>
  <dc:description/>
  <cp:lastModifiedBy>Omar Francisco Ferrer Suescun</cp:lastModifiedBy>
  <cp:revision/>
  <dcterms:created xsi:type="dcterms:W3CDTF">2020-08-08T21:11:53Z</dcterms:created>
  <dcterms:modified xsi:type="dcterms:W3CDTF">2024-06-28T18:43:57Z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0x0101002F6AAD643DE7A7459019B957E0E986B5</vt:lpwstr>
  </property>
  <property fmtid="{D5CDD505-2E9C-101B-9397-08002B2CF9AE}" pid="3" name="Order">
    <vt:r8>166671100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MediaServiceImageTags">
    <vt:lpwstr/>
  </property>
</Properties>
</file>