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lso\Downloads\"/>
    </mc:Choice>
  </mc:AlternateContent>
  <xr:revisionPtr revIDLastSave="0" documentId="13_ncr:1_{652F1A94-BF08-4ECD-833E-84C9CCE2BBFF}" xr6:coauthVersionLast="47" xr6:coauthVersionMax="47" xr10:uidLastSave="{00000000-0000-0000-0000-000000000000}"/>
  <bookViews>
    <workbookView xWindow="-108" yWindow="-108" windowWidth="23256" windowHeight="12456" xr2:uid="{334E9B69-732C-4E94-BEC2-E5BE3A7AD9F8}"/>
  </bookViews>
  <sheets>
    <sheet name="PERSONAL SENA" sheetId="1" r:id="rId1"/>
  </sheets>
  <externalReferences>
    <externalReference r:id="rId2"/>
  </externalReferences>
  <definedNames>
    <definedName name="_xlnm._FilterDatabase" localSheetId="0" hidden="1">'PERSONAL SENA'!$A$4:$Q$232</definedName>
    <definedName name="check">[1]Listas!$D$2</definedName>
    <definedName name="Confirmacion">[1]Listas!$E$2:$E$3</definedName>
    <definedName name="Hora">[1]Listas!$F$2:$F$20</definedName>
    <definedName name="meridiano">[1]Listas!$G$2:$G$3</definedName>
    <definedName name="PersonalMT">[1]Listas!$I$2:$I$12</definedName>
    <definedName name="PersonalTC">[1]Listas!$H$2:$H$12</definedName>
    <definedName name="PersonalTurno">[1]Listas!$J$2:$J$4</definedName>
    <definedName name="RegionCobertura">[1]Listas!$A$2:$A$19</definedName>
    <definedName name="TipoInstalacion">[1]Listas!$B$2:$B$7</definedName>
    <definedName name="TipoServicioSede">[1]Listas!$C$2:$C$5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1" i="1" l="1"/>
  <c r="H228" i="1"/>
  <c r="H223" i="1"/>
  <c r="H140" i="1"/>
  <c r="H106" i="1"/>
  <c r="H97" i="1"/>
  <c r="H116" i="1"/>
  <c r="H115" i="1"/>
  <c r="H5" i="1"/>
  <c r="H221" i="1"/>
  <c r="H220" i="1"/>
  <c r="H218" i="1"/>
  <c r="H211" i="1"/>
  <c r="H210" i="1"/>
  <c r="H205" i="1"/>
  <c r="H192" i="1"/>
  <c r="H190" i="1"/>
  <c r="H181" i="1"/>
  <c r="H203" i="1"/>
  <c r="H193" i="1"/>
  <c r="H173" i="1"/>
  <c r="H171" i="1"/>
  <c r="H170" i="1"/>
  <c r="H167" i="1"/>
  <c r="H166" i="1"/>
  <c r="H155" i="1"/>
  <c r="H180" i="1"/>
  <c r="H179" i="1"/>
  <c r="H177" i="1"/>
  <c r="H174" i="1"/>
  <c r="H73" i="1"/>
  <c r="H118" i="1"/>
</calcChain>
</file>

<file path=xl/sharedStrings.xml><?xml version="1.0" encoding="utf-8"?>
<sst xmlns="http://schemas.openxmlformats.org/spreadsheetml/2006/main" count="593" uniqueCount="360">
  <si>
    <t>PERSONAL SENA ANTIOQUIA  POR SEDES</t>
  </si>
  <si>
    <t>NOMBRE DE LA SEDE</t>
  </si>
  <si>
    <t>TOTAL OPERARIOS
ASEO</t>
  </si>
  <si>
    <t>DIRECCION</t>
  </si>
  <si>
    <t>Municipio</t>
  </si>
  <si>
    <t>TOTAL OPERARIOS
MANTENIMIENTO</t>
  </si>
  <si>
    <t>TOTAL COORDINADOR</t>
  </si>
  <si>
    <t>TOTAL</t>
  </si>
  <si>
    <t>No</t>
  </si>
  <si>
    <t>CÉDULA</t>
  </si>
  <si>
    <t>NOMBRES</t>
  </si>
  <si>
    <t>CARGO</t>
  </si>
  <si>
    <t>FECHA INGRESO</t>
  </si>
  <si>
    <t>SEDE 1</t>
  </si>
  <si>
    <t xml:space="preserve">Complejo Sur_CENTRO TECNOLÓGICO DEL MOBILIARIO			             </t>
  </si>
  <si>
    <t>CARRERA 63 58B-03</t>
  </si>
  <si>
    <t xml:space="preserve">ITAGUI CALATRAVA  
  </t>
  </si>
  <si>
    <t>OPERARIO DE MANTENIMIENTO TIEMPO COMPLETO</t>
  </si>
  <si>
    <t>OPERARIO DE ASEO Y CAFETERÍA TIEMPO COMPLETO</t>
  </si>
  <si>
    <t>SEDE 2</t>
  </si>
  <si>
    <t>Complejo Sur_CENTRO DE FORMACIÓN EN DISEÑO, CONFECCIÓN Y MODA</t>
  </si>
  <si>
    <t>LOREN ANDREA CANO SANCHEZ</t>
  </si>
  <si>
    <t>LUISA MARIA VELEZ ALVAREZ</t>
  </si>
  <si>
    <t>SEDE 3</t>
  </si>
  <si>
    <t>Complejo Sur_CENTRO DE DISEÑO Y MANUFACTURA DEL CUERO</t>
  </si>
  <si>
    <t>SEDE 4</t>
  </si>
  <si>
    <t>Complejo Sur_GRUPO ADMINISTRATIVO</t>
  </si>
  <si>
    <t>JOHAN STIVEN DIAZ MARTINEZ</t>
  </si>
  <si>
    <t>OLGA LUCIA PIEDRAHITA YARCE</t>
  </si>
  <si>
    <t>SEDE 5</t>
  </si>
  <si>
    <t>Complejo Norte_CENTRO DE TECNOLOGIA DE LA MANUFACTURA AVANZADA</t>
  </si>
  <si>
    <t>CALLE 104  N° 67 - 120</t>
  </si>
  <si>
    <t>MEDELLIN PEDREGAL</t>
  </si>
  <si>
    <t>JULIAN ALEXANDER AGUDELO FLOREZ</t>
  </si>
  <si>
    <t>EDISON OVIDIO JARAMILLO GALVIS</t>
  </si>
  <si>
    <t>JOHAN ESTEBAN HERRERA RUIZ</t>
  </si>
  <si>
    <t>EDDIE SANTIAGO LOAIZA VILLADA</t>
  </si>
  <si>
    <t>SEDE 7</t>
  </si>
  <si>
    <t>Complejo Norte_CENTRO TECNOLOGICO DE GESTIÓN INDUSTRIAL</t>
  </si>
  <si>
    <t>SANDRA MILENA DUQUE ESTRADA</t>
  </si>
  <si>
    <t>&lt;</t>
  </si>
  <si>
    <t>SEDE 8</t>
  </si>
  <si>
    <t>Complejo Norte_CENTRO TECNOLOGICO DE GESTIÓN INDUSTRIAL_ Santa Rosa_Yarumal_Ituango</t>
  </si>
  <si>
    <t>CARRERA 29 25-27 - SANTA ROSA DE OSOS</t>
  </si>
  <si>
    <t>SANTA ROSA DE OSOS</t>
  </si>
  <si>
    <t>JHON MAURICIO GALLEGO BARRIENTOS</t>
  </si>
  <si>
    <t>YARUMAL</t>
  </si>
  <si>
    <t>ITUANGO</t>
  </si>
  <si>
    <t>LUZ ADIELA SILVA POSADA</t>
  </si>
  <si>
    <t>SEDE 9</t>
  </si>
  <si>
    <t>Complejo Norte_CENTRO TECNOLOGICO DE GESTIÓN INDUSTRIAL_ Gómez Plata</t>
  </si>
  <si>
    <t>CARRERA 51  No. 49 - 27</t>
  </si>
  <si>
    <t>GOMEZ PLATA</t>
  </si>
  <si>
    <t>SEDE 10</t>
  </si>
  <si>
    <t xml:space="preserve">Oriente_ ZONA FRANCA </t>
  </si>
  <si>
    <t>VEREDA LA BODEGA SENA RIONEGRO</t>
  </si>
  <si>
    <t>RIONEGRO</t>
  </si>
  <si>
    <t>JUAN CARLOS BARRAZA CIRO</t>
  </si>
  <si>
    <t>MARIA NELLY ARBOLEDA JARAMILLO</t>
  </si>
  <si>
    <t>CONSUELO DURAN MONTOYA</t>
  </si>
  <si>
    <t>SEDE 18</t>
  </si>
  <si>
    <t xml:space="preserve">Oriente_ AVIACION </t>
  </si>
  <si>
    <t>Zona Franca Vereda Chachafruto</t>
  </si>
  <si>
    <t>SEDE 17</t>
  </si>
  <si>
    <t>Oriente_COMERCIO</t>
  </si>
  <si>
    <t>CARRERA 48  N° 49 - 62  SECTOR SAN FRANCISCO</t>
  </si>
  <si>
    <t>GILDARDO GARCIA SEPULVEDA</t>
  </si>
  <si>
    <t>SEDE 11</t>
  </si>
  <si>
    <t>Oriente_SONSON</t>
  </si>
  <si>
    <t>CALLE 10 N° 1 - 21  BARRIO CHAGUALITO</t>
  </si>
  <si>
    <t>SONSON</t>
  </si>
  <si>
    <t>MARY LUZ ARISTIZABAL ARISTIZABAL</t>
  </si>
  <si>
    <t>SEDE 12</t>
  </si>
  <si>
    <t>Oriente_LA CEJA</t>
  </si>
  <si>
    <t>CALLE 19  N° 13 - 300</t>
  </si>
  <si>
    <t>LA CEJA</t>
  </si>
  <si>
    <t>LUIS ALEXANDER GONZALEZ MUÑOZ</t>
  </si>
  <si>
    <t>FLOR MARIA TORO PEREZ</t>
  </si>
  <si>
    <t>SEDE 13</t>
  </si>
  <si>
    <t>Oriente_MARINILLA</t>
  </si>
  <si>
    <t>A29 - 42 Carrera 42A # 292</t>
  </si>
  <si>
    <t>MARINILLA</t>
  </si>
  <si>
    <t>1007378112 </t>
  </si>
  <si>
    <t>ERIKA ANDREA MARIN USME</t>
  </si>
  <si>
    <t>SEDE 14</t>
  </si>
  <si>
    <t>Oriente_GUARNE - PARQUE</t>
  </si>
  <si>
    <t>CARRERA 51  N° 51 - 28</t>
  </si>
  <si>
    <t>GUARNE</t>
  </si>
  <si>
    <t>SEDE 15</t>
  </si>
  <si>
    <t xml:space="preserve">Oriente_GUARNE - INDUSTRIA </t>
  </si>
  <si>
    <t>CALLE 56  N° 52B - 74</t>
  </si>
  <si>
    <t>SEDE 16</t>
  </si>
  <si>
    <t>Oriente_CARMEN DE VIBORAL</t>
  </si>
  <si>
    <t>CARRERA 32 # 18-73</t>
  </si>
  <si>
    <t>CARMEN DE VIBORAL</t>
  </si>
  <si>
    <t>SANDRA JANETH GONZALEZ ROJAS</t>
  </si>
  <si>
    <t>SEDE 19</t>
  </si>
  <si>
    <t xml:space="preserve">Apartadó_COMPLEJO TECNOLOGICO AGROINDUSTRIAL, PECUARIO Y TURISTICO </t>
  </si>
  <si>
    <t>KILIOMETRO 1 SALIDA A TURBO</t>
  </si>
  <si>
    <t>APARTADÓ</t>
  </si>
  <si>
    <t>YUBER PARRA PALACIOS</t>
  </si>
  <si>
    <t>ROBERTO ENRIQUE BLANCO SALCEDO</t>
  </si>
  <si>
    <t>JOANY ALBEIRO ARANGO SERNA</t>
  </si>
  <si>
    <t>NANCY GUISAO TUBERQUIA</t>
  </si>
  <si>
    <t>LUZ MERY MADERA LISCANO</t>
  </si>
  <si>
    <t>TURBO</t>
  </si>
  <si>
    <t>SEDE 20</t>
  </si>
  <si>
    <t xml:space="preserve"> Caucasia_COMPLEJO TECNOLÓGICO PARA LA GESTIÓN AGROEMPRESARIAL</t>
  </si>
  <si>
    <t>TRANSVERSAL 16 33-102</t>
  </si>
  <si>
    <t>CAUCASIA</t>
  </si>
  <si>
    <t>SEDE 21</t>
  </si>
  <si>
    <t>Caucasia_COMPLEJO TECNOLÓGICO PARA LA GESTIÓN AGROEMPRESARIAL_Universidad Católica</t>
  </si>
  <si>
    <t>CALLE 12 14-56 - BARRIO PUEBLO NUEVO</t>
  </si>
  <si>
    <t>SEDE 22</t>
  </si>
  <si>
    <t>Caucasia_COMPLEJO TECNOLÓGICO PARA LA GESTIÓN AGROEMPRESARIAL_Hacienda La Uribe</t>
  </si>
  <si>
    <t>TRANSVERSAL 16 33-102 HDA URIBE LAS MALVINAS</t>
  </si>
  <si>
    <t>SEDE 23</t>
  </si>
  <si>
    <t>Santa Fe de Antioquia_COMPLEJO TECNOLOGICO TURISTICO Y AGROINDUSTRIAL DEL OCCIDENTE ANTIOQUEÑO</t>
  </si>
  <si>
    <t>CALLE 11  N° 12 - 42</t>
  </si>
  <si>
    <t>SANTA FE DE ANTIOQUIA (OCCIDENTE)</t>
  </si>
  <si>
    <t>ALEIDA AMPARO ACEVEDO</t>
  </si>
  <si>
    <t>MARGOD HIGUITA RIVERA</t>
  </si>
  <si>
    <t>SEDE 24</t>
  </si>
  <si>
    <t>Santa Fe de Antioquia_ COMPLEJO TECNOLOGICO TURISTICO Y AGROINDUSTRIAL DEL OCCIDENTE ANTIOQUEÑO - Frontino</t>
  </si>
  <si>
    <t>FRONTINO</t>
  </si>
  <si>
    <t>FARID ALEXIS ALVAREZ</t>
  </si>
  <si>
    <t>SEDE 25</t>
  </si>
  <si>
    <t>Puerto Berrío_COMPLEJO TECNOLOGICO MINERO AGROEMPRESARIAL</t>
  </si>
  <si>
    <t>CALLE 43  N° 20 - 137 / 141</t>
  </si>
  <si>
    <t>PUERTO BERRIO</t>
  </si>
  <si>
    <t>HILDA JARJIBEZ ORREGO FORONDA</t>
  </si>
  <si>
    <t>SEDE 26</t>
  </si>
  <si>
    <t>Puerto Berrío_ COMPLEJO TECNOLOGICO MINERO AGROEMPRESARIAL_Cisneros</t>
  </si>
  <si>
    <t>CALLE 18  N° 17 - 61 / 75 / 83</t>
  </si>
  <si>
    <t>CISNEROS</t>
  </si>
  <si>
    <t>SEDE 27</t>
  </si>
  <si>
    <t>Puerto Berrío_COMPLEJO TECNOLOGICO MINERO AGROEMPRESARIAL_Remedios</t>
  </si>
  <si>
    <t>CALLE 11   N° 7 - 52</t>
  </si>
  <si>
    <t>REMEDIOS</t>
  </si>
  <si>
    <t>SEDE 28</t>
  </si>
  <si>
    <t>Puerto Berrío_COMPLEJO TECNOLOGICO MINERO AGROEMPRESARIAL_Segovia</t>
  </si>
  <si>
    <t>SEGOVIA</t>
  </si>
  <si>
    <t>CALLE 48   N° 49 - 29</t>
  </si>
  <si>
    <t>SEDE 29</t>
  </si>
  <si>
    <t>Complejo Central - Despacho Dirección Regional</t>
  </si>
  <si>
    <t>CALLE 51  N° 57 - 70</t>
  </si>
  <si>
    <t xml:space="preserve">MEDELLIN CENTRAL </t>
  </si>
  <si>
    <t>DORIS OLIVA GARCES TABARES</t>
  </si>
  <si>
    <t>JUAN DAVID GALLEGO TORRES</t>
  </si>
  <si>
    <t>CARLOS AUGUSTO CORREA RUIZ</t>
  </si>
  <si>
    <t>GLORIA ELENA JIMENEZ VELASQUEZ</t>
  </si>
  <si>
    <t>MARIA DIOCELINA CANO ARBOLEDA</t>
  </si>
  <si>
    <t>SEDE 30</t>
  </si>
  <si>
    <t>Complejo Central - Centro de Comercio</t>
  </si>
  <si>
    <t>MIGUEL ANGEL ECHAVARRIA TAVERA</t>
  </si>
  <si>
    <t>INGRID PAOLA DIAZ RODRIGUEZ</t>
  </si>
  <si>
    <t>MARITZA RAMOS NAGLES</t>
  </si>
  <si>
    <t>ROSA LIDA MOLINA MORENO</t>
  </si>
  <si>
    <t>SEDE 31</t>
  </si>
  <si>
    <t>Complejo Central - Centro de Servicios de Salud</t>
  </si>
  <si>
    <t>YOLY ANDREA GUERRA CORREA</t>
  </si>
  <si>
    <t>DIANA PATRICIA PARRA GOMEZ</t>
  </si>
  <si>
    <t>LUISA FERNANDA LOPEZ BEDOYA</t>
  </si>
  <si>
    <t>MONICA PATRICIA GUZMAN CARDENAS</t>
  </si>
  <si>
    <t>ANA DILIA NAGLES HIDALGO</t>
  </si>
  <si>
    <t>SEDE 32</t>
  </si>
  <si>
    <t>Complejo Central - Centro de Servicios y Gestión Empresarial</t>
  </si>
  <si>
    <t>CALLE 51 57-70</t>
  </si>
  <si>
    <t>DIANA MARIA TABORDA BOLIVAR</t>
  </si>
  <si>
    <t>MARIA VERONICA MOSQUERA ARBOLEDA</t>
  </si>
  <si>
    <t>LUZ MARINA PEREZ TORRES</t>
  </si>
  <si>
    <t>LINA MILENA ALBARAN AGUIRRE</t>
  </si>
  <si>
    <t>INGRID VANESA SIERRA ORREGO</t>
  </si>
  <si>
    <t>JUAN JOSE SOTO PEREZ</t>
  </si>
  <si>
    <t>SEDE 36</t>
  </si>
  <si>
    <t>Complejo Cental_DESPACHO DIRECCION _ Hub Innovación</t>
  </si>
  <si>
    <t>CALLE 31 44a-50</t>
  </si>
  <si>
    <t>MEDELLIN HUB INNOVACION</t>
  </si>
  <si>
    <t>SEDE 33</t>
  </si>
  <si>
    <t>Complejo Cental_CENTRO DE SERVICIOS Y GESTIÓN EMPRESARIAL_Tecnoparque</t>
  </si>
  <si>
    <t>CARRERA 46  N° 56 - 11 PISOS 6 Y 7 EDIFICIO TORRE ARGOS</t>
  </si>
  <si>
    <t>MEDELLIN TECNOPARQUE</t>
  </si>
  <si>
    <t>SEDE 34</t>
  </si>
  <si>
    <t>Complejo Cental_CENTRO DE SERVICIOS DE SALUD _ El Pomar</t>
  </si>
  <si>
    <t>CLLE 76 79-36 MANRIQUE EL POMAR</t>
  </si>
  <si>
    <t>MEDELLIN EL POMAR</t>
  </si>
  <si>
    <t>ESTEFANIA LONDOÑO CAÑOLA</t>
  </si>
  <si>
    <t>SEDE 35</t>
  </si>
  <si>
    <t>Complejo Central - Despacho Dirección Regional - Buenos Aires</t>
  </si>
  <si>
    <t>CALLE 48 # 28 - 00</t>
  </si>
  <si>
    <t>MEDELLIN    BUENOS AIRES</t>
  </si>
  <si>
    <t>LUZ ENIDIA BETANCUR ARANGO</t>
  </si>
  <si>
    <t>JUAN FERNANDO MURILLO POSADA</t>
  </si>
  <si>
    <t>KENNY FERNANDO MUÑOZ MUÑETON</t>
  </si>
  <si>
    <t>CENTRO DE LOS RECURSOS NATURALES RENOVABLES LA SALADA</t>
  </si>
  <si>
    <t>KILOMETRO 6 VÍA CALDAS LA PINTADA</t>
  </si>
  <si>
    <t>CALDAS LA SALADA</t>
  </si>
  <si>
    <t>DORA INES JIMENEZ MARIN</t>
  </si>
  <si>
    <t>YULI MARCELA MONTOYA HERRERA</t>
  </si>
  <si>
    <t>YURANI LEANDRA ROJAS PEREZ</t>
  </si>
  <si>
    <t>HECTOR FREDY ALVAREZ GARCIA</t>
  </si>
  <si>
    <t>SEDE 38</t>
  </si>
  <si>
    <t>CENTRO DE FORMACIÓN MINERO AMBIENTAL</t>
  </si>
  <si>
    <t>CARRERA 41 32-197 BARRIO COMODATOS DE ARRIBA VÍA ZARAGOZA</t>
  </si>
  <si>
    <t>EL BAGRE</t>
  </si>
  <si>
    <t>LUCELYS DEL CARMEN PACHECO GONZALEZ</t>
  </si>
  <si>
    <t>YEIMER DE JESUS PALENCIA VILLA</t>
  </si>
  <si>
    <t>SEDE 39</t>
  </si>
  <si>
    <t>CENTRO DE FORMACIÓN MINERO AMBNIENTAL - SEDE RAFAEL ROLDAN</t>
  </si>
  <si>
    <t>CARRERA 48 45-35 CAMPAMENTO DE MINEROS SAS</t>
  </si>
  <si>
    <t>SEDE 40</t>
  </si>
  <si>
    <t>Puerto Boyacá_CENTRO PECUARIO Y AGROEMPRESARIAL</t>
  </si>
  <si>
    <t>CARRERA 5 salida a La Dorada</t>
  </si>
  <si>
    <t>PUERTO BOYACÁ</t>
  </si>
  <si>
    <t>MARIA NANCY URREGO JARAMILLO</t>
  </si>
  <si>
    <t>JORGE WILLIAM MANRIQUE MARTINEZ</t>
  </si>
  <si>
    <t>EULICER MOSQUERA ARCOS</t>
  </si>
  <si>
    <t>LUZ DARNELLY JARAMILLO PASOS</t>
  </si>
  <si>
    <t>WALTER ALBERTO MORON JIMENEZ</t>
  </si>
  <si>
    <t>DIDIER OLBAN JARAMILLO MADRIGAL</t>
  </si>
  <si>
    <t>YOLANYS DEL VALLE PALMAR PALMAR</t>
  </si>
  <si>
    <t>RICHARD HERNAN MUÑOZ MUÑETON</t>
  </si>
  <si>
    <t>XIMENA MURILLO MARULANDA</t>
  </si>
  <si>
    <t>ORLAIDE MARIA VILORIA OVIEDO</t>
  </si>
  <si>
    <t>ANGELA PATRICIA VASQUEZ HENAO</t>
  </si>
  <si>
    <t>LILIANA MARIA GARCIA GUTIERREZ</t>
  </si>
  <si>
    <t>SANDRA PATRICIA YEPES ALVAREZ</t>
  </si>
  <si>
    <t>YOMAIRA RUEDA ANDRADE</t>
  </si>
  <si>
    <t>MARY YOLIMA PEREZ DUQUE</t>
  </si>
  <si>
    <t>CLAUDIA CECILIA VALENZUELA MARTINEZ</t>
  </si>
  <si>
    <t>FABIAN CAMILO RESTREPO DIOSA</t>
  </si>
  <si>
    <t>PAULA ANDREA RIOS GOMEZ</t>
  </si>
  <si>
    <t>YUBEIMAR ALBERTO GIL SANCHEZ</t>
  </si>
  <si>
    <t>LUZ NELLY BUITRAGO LOPEZ</t>
  </si>
  <si>
    <t>ENOC TORRES SAUCEDO</t>
  </si>
  <si>
    <t>GLORIA AMPARO BUITRAGO LOPEZ</t>
  </si>
  <si>
    <t>EDWIN ALBERTO ALVAREZ GARCIA</t>
  </si>
  <si>
    <t>RUTH AMALIA CARVAJAL CASTAÑO</t>
  </si>
  <si>
    <t>SANTIAGO PULGARIN</t>
  </si>
  <si>
    <t>LEIDY VANESA RUIZ YEPES</t>
  </si>
  <si>
    <t>JENY PAOLA MARTINEZ GRANADA</t>
  </si>
  <si>
    <t>SEDES</t>
  </si>
  <si>
    <t>JESUS ARLEISON MINOTA HINESTROZA</t>
  </si>
  <si>
    <t>SEDE 6</t>
  </si>
  <si>
    <t>SEDE 37</t>
  </si>
  <si>
    <t>LUISA FERNANDA MONCADA SEPULVEDA</t>
  </si>
  <si>
    <t>Complejo Norte_ CENTRO DEL DISEÑO Y MANUFACTURA DEL CUERO</t>
  </si>
  <si>
    <t xml:space="preserve">COORDINADOR </t>
  </si>
  <si>
    <t>LUZ AMPARO LOPEZ DE GIRALDO</t>
  </si>
  <si>
    <t>LAYDY YURANY PAVAS LOPEZ</t>
  </si>
  <si>
    <t>ANDREA CAROLINA MARTINEZ AGUAS</t>
  </si>
  <si>
    <t>ANDREA JOHANA ATEHORTUA GARCIA</t>
  </si>
  <si>
    <t>ANDREA MARIA PIEDRAHITA CANO</t>
  </si>
  <si>
    <t>AURA LETICIA ARIAS LOPEZ</t>
  </si>
  <si>
    <t>AURELIO ALBERTO CASARRUBIA MONTES</t>
  </si>
  <si>
    <t>BELLALINA AGUDELO GAMBOA</t>
  </si>
  <si>
    <t>BIBIANA YEPES VALLE</t>
  </si>
  <si>
    <t>BLANCA AURORA ZAPATA USME</t>
  </si>
  <si>
    <t>CAMILO ANDRES MENCO PEÑA</t>
  </si>
  <si>
    <t>CARLINA TORRES ASPRILLA</t>
  </si>
  <si>
    <t>CARLOS JOHAN URAN UPEGUI</t>
  </si>
  <si>
    <t>CONRADO ANTONIO BONILLA HENAO</t>
  </si>
  <si>
    <t>CONSUELO MISAS CHAVARRIA</t>
  </si>
  <si>
    <t>DAIRA ELIZABETH QUINTERO FONNEGRA</t>
  </si>
  <si>
    <t>DANY HUMAR ESPINOSA MORENO</t>
  </si>
  <si>
    <t>DAVID STEVIN AGUIRRE GONZALEZ</t>
  </si>
  <si>
    <t>DEIMER ARBEI SOLANO VALLEJO</t>
  </si>
  <si>
    <t>DIEGO ALBERTO RESTREPO SANMARTIN</t>
  </si>
  <si>
    <t>DIEGO ALEJANDRO PEREZ SUCERQUIA</t>
  </si>
  <si>
    <t>DIEGO ARMANDO VELASQUEZ MONCADA</t>
  </si>
  <si>
    <t>DORA ELENA ARANGO HOYOS</t>
  </si>
  <si>
    <t>DORIS ISABEL DIAZ ROJAS</t>
  </si>
  <si>
    <t>DUBERNEY VALLADARES RINCON</t>
  </si>
  <si>
    <t>EDUAR ALEXANDER CASTRILLON EUSSE</t>
  </si>
  <si>
    <t>ELIGIO ANTONIO VERBEL GARCIA</t>
  </si>
  <si>
    <t>ENILCE ISABEL PACHECO SIERRA</t>
  </si>
  <si>
    <t>ESNEDA GRACIANO HIGUITA</t>
  </si>
  <si>
    <t>ETELVIA ISABEL FLOREZ MUÑOZ</t>
  </si>
  <si>
    <t>EUDES DE JESUS GOMEZ AGUDELO</t>
  </si>
  <si>
    <t>EUSEBIO DE JESUS CASTAÑO GARCIA</t>
  </si>
  <si>
    <t>FELIPE BALDRICH VALLECILLA</t>
  </si>
  <si>
    <t>FERNADYS GEOVANNI YAÑEZ GALLEGO</t>
  </si>
  <si>
    <t>FLOR MARIA HERNANDEZ CARMONA</t>
  </si>
  <si>
    <t>FLORDELINA ORTIZ NARAJANDO</t>
  </si>
  <si>
    <t>FREDY ARTURO OVIEDO GUEVARA</t>
  </si>
  <si>
    <t>GLADYS YOLANDA GONZALEZ HENAO</t>
  </si>
  <si>
    <t>GLORIA LUCIA RESTREPO</t>
  </si>
  <si>
    <t>GUILLERMO LEON TORO TORO</t>
  </si>
  <si>
    <t>GUILLERMO MANUEL VELASQUEZ COGOLLO</t>
  </si>
  <si>
    <t>HAYDEE ESMERALDA BENITEZ DURANDO</t>
  </si>
  <si>
    <t>HECTOR EMILIO SALAS AGUDELO</t>
  </si>
  <si>
    <t>HECTOR RAUL LOPEZ ACEVEDO</t>
  </si>
  <si>
    <t>HITAYOSARA SEQUEDA PALOMOQUE</t>
  </si>
  <si>
    <t>INGRID PAOLA ECHAVARRIA DE ARCO</t>
  </si>
  <si>
    <t>JAKSON ARCILA ECHEVERRY</t>
  </si>
  <si>
    <t>JANNETH GEOMAR ELENA MUÑOZ ALVAREZ</t>
  </si>
  <si>
    <t>JENNIFER YULIANA OSPINA CORREA</t>
  </si>
  <si>
    <t>JESIKA JOHANA VASQUEZ ECHAVARRIA</t>
  </si>
  <si>
    <t>JHON ALEXANDER SALAZAR GOMEZ</t>
  </si>
  <si>
    <t>JHON JAIRO ARIAS GOMEZ</t>
  </si>
  <si>
    <t>JHOSELYN YASIBYS MOSQUERA MOSQUERA</t>
  </si>
  <si>
    <t>JOHANA PATRICIA ACOSTA RICARDO</t>
  </si>
  <si>
    <t>JORGE LUIS AREIZA GANDIA</t>
  </si>
  <si>
    <t>JOSE FERNEY GALLO SANCHEZ</t>
  </si>
  <si>
    <t>JOSE GREGORIO MIELES ROMERO</t>
  </si>
  <si>
    <t>JUAN CARLOS GARCIA REYES</t>
  </si>
  <si>
    <t>JUAN DIEGO DIOSA CALLE</t>
  </si>
  <si>
    <t>JUAN JAVIER MESA GUZMAN</t>
  </si>
  <si>
    <t>JUAN PABLO LOAIZA CHAVARRIAGA</t>
  </si>
  <si>
    <t>JUANA VALENTINA RIVILLAS ALVAREZ</t>
  </si>
  <si>
    <t>JULIO CESAR LOPERA GONZALEZ</t>
  </si>
  <si>
    <t>JULIO MANUEL TAMARA CONTRERAS</t>
  </si>
  <si>
    <t>KELLY YOHANA ROJAS ROJAS</t>
  </si>
  <si>
    <t>LEIDY YOHANNA RESTREPO RESTREPO</t>
  </si>
  <si>
    <t>LEYDI MARIA LONDOÑO RESTREPO</t>
  </si>
  <si>
    <t>LILLY JOHANA CORDOBA MOSQUERA</t>
  </si>
  <si>
    <t>LISED VIRIDIANA RODRIGUEZ ZAPATA</t>
  </si>
  <si>
    <t>LUCELLY TABARES ACEVEDO</t>
  </si>
  <si>
    <t>LUIS ALBERTO ZAPATA GALLON</t>
  </si>
  <si>
    <t>LUZ AIDE PALACIO FERNANDEZ</t>
  </si>
  <si>
    <t>LUZ AMANDA SEPÚLVEDA CASTAÑO</t>
  </si>
  <si>
    <t>LUZ DARY ESPITIA GARCIA</t>
  </si>
  <si>
    <t>LUZ ELENA MOLINA MORENO</t>
  </si>
  <si>
    <t>LUZ MARY BUSTAMANTE ARAQUE</t>
  </si>
  <si>
    <t>LUZ MARY MONSALVE MUÑOZ</t>
  </si>
  <si>
    <t>MARIA DAMARIS HENAO NIETO</t>
  </si>
  <si>
    <t>MARIA DE JESUS PEÑA BOHORQUEZ</t>
  </si>
  <si>
    <t>MARIA EUGENIA ARENAS DAVID</t>
  </si>
  <si>
    <t>MARIA EUGENIA YEPES ALVAREZ</t>
  </si>
  <si>
    <t>MARIA EUGENIA ZAPATA DE GARCIA</t>
  </si>
  <si>
    <t>MARIA LUZ DARY MARIN LOTERO</t>
  </si>
  <si>
    <t>MARIA MARGARITA AGUDELO PEREZ</t>
  </si>
  <si>
    <t>MARIA MARGARITA BETANCUR MONTOYA</t>
  </si>
  <si>
    <t>MARIA NORBELY GIRALDO CASTAÑO</t>
  </si>
  <si>
    <t>MARIA VIGLIENICIE SOSSA CATAÑO</t>
  </si>
  <si>
    <t>NANCY EDITH BARRIENTOS RUA</t>
  </si>
  <si>
    <t>NINI YOHANA SOTO VEGA</t>
  </si>
  <si>
    <t>NORELIA AMPARO MONSALVE ALVAREZ</t>
  </si>
  <si>
    <t>NORIS MARCELA HURTADO BEJARANO</t>
  </si>
  <si>
    <t>OLGA LUCIA VERGARA MAZO</t>
  </si>
  <si>
    <t>PAULA CRISTINA GOMEZ TABARES</t>
  </si>
  <si>
    <t>RAFAEL SANTOS HERNANDEZ ROJAS</t>
  </si>
  <si>
    <t>ROSMARY RAMIREZ ALVAREZ</t>
  </si>
  <si>
    <t>SANDRA MILENA DIAZ QUICENO</t>
  </si>
  <si>
    <t>SANDRA PATRICIA CALLEJAS TABORDA</t>
  </si>
  <si>
    <t>SERGIO ACUÑA CIFUENTES</t>
  </si>
  <si>
    <t>SINDY ESTHER MARTINEZ ALMANZA</t>
  </si>
  <si>
    <t>SOL ZULEIMA BENTACUR GIRALDO</t>
  </si>
  <si>
    <t>SUGEY GRISELA GUTIERREZ RAMIREZ</t>
  </si>
  <si>
    <t>VALENTINA MONTES JIMENEZ</t>
  </si>
  <si>
    <t>VANESSA ANDREA MUÑOZ VELEZ</t>
  </si>
  <si>
    <t>VERONICA ESPINAL GUZMAN</t>
  </si>
  <si>
    <t>VICTOR JULIO CLAVIJO GAÑAN</t>
  </si>
  <si>
    <t>VICTOR MANUEL JIMENEZ BETANCOURT</t>
  </si>
  <si>
    <t>VILMA EUGENIA GIL RAMIREZ</t>
  </si>
  <si>
    <t>WILMAR ALONSO LOPEZ ARIAS</t>
  </si>
  <si>
    <t>YASIRI VIVIANA RIVAS ANDRADE</t>
  </si>
  <si>
    <t>YAZMIN ELIANA BEDOYA GIRALDO</t>
  </si>
  <si>
    <t>YULIETH IBARGUEN ATENCIA</t>
  </si>
  <si>
    <t>YURNIS MARIA ASPRILLA CUESTA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</si>
</sst>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rgb="FF222222"/>
      <name val="Arial"/>
      <family val="2"/>
    </font>
    <font>
      <sz val="12"/>
      <name val="Arial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B99D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A0F4A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43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7030A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" vertical="top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2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2" fillId="6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 wrapText="1"/>
    </xf>
    <xf numFmtId="0" fontId="2" fillId="15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5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/>
    </xf>
    <xf numFmtId="0" fontId="1" fillId="7" borderId="2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3" borderId="2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3" fillId="3" borderId="2" xfId="0" applyFont="1" applyFill="1" applyBorder="1" applyAlignment="1" applyProtection="1">
      <alignment horizontal="left" vertical="center" wrapText="1"/>
      <protection hidden="1"/>
    </xf>
    <xf numFmtId="0" fontId="5" fillId="0" borderId="2" xfId="0" applyFont="1" applyBorder="1" applyAlignment="1">
      <alignment horizontal="left" vertical="center"/>
    </xf>
    <xf numFmtId="0" fontId="2" fillId="16" borderId="1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 wrapText="1"/>
    </xf>
    <xf numFmtId="0" fontId="2" fillId="18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top"/>
    </xf>
    <xf numFmtId="0" fontId="1" fillId="21" borderId="1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19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center" vertical="center" wrapText="1"/>
      <protection hidden="1"/>
    </xf>
    <xf numFmtId="0" fontId="3" fillId="3" borderId="4" xfId="0" applyFont="1" applyFill="1" applyBorder="1" applyAlignment="1" applyProtection="1">
      <alignment horizontal="center" vertical="center" wrapText="1"/>
      <protection hidden="1"/>
    </xf>
    <xf numFmtId="0" fontId="3" fillId="3" borderId="5" xfId="0" applyFont="1" applyFill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2" fillId="1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18" borderId="1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0" fontId="2" fillId="16" borderId="5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  <protection hidden="1"/>
    </xf>
    <xf numFmtId="0" fontId="3" fillId="3" borderId="7" xfId="0" applyFont="1" applyFill="1" applyBorder="1" applyAlignment="1" applyProtection="1">
      <alignment horizontal="center" vertical="center" wrapText="1"/>
      <protection hidden="1"/>
    </xf>
    <xf numFmtId="0" fontId="3" fillId="8" borderId="7" xfId="0" applyFont="1" applyFill="1" applyBorder="1" applyAlignment="1" applyProtection="1">
      <alignment horizontal="center" vertical="center" wrapText="1"/>
      <protection hidden="1"/>
    </xf>
    <xf numFmtId="0" fontId="3" fillId="3" borderId="8" xfId="0" applyFont="1" applyFill="1" applyBorder="1" applyAlignment="1" applyProtection="1">
      <alignment horizontal="center" vertical="center" wrapText="1"/>
      <protection hidden="1"/>
    </xf>
    <xf numFmtId="0" fontId="2" fillId="8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/>
    </xf>
    <xf numFmtId="0" fontId="3" fillId="8" borderId="4" xfId="0" applyFont="1" applyFill="1" applyBorder="1" applyAlignment="1" applyProtection="1">
      <alignment horizontal="center" vertical="center" wrapText="1"/>
      <protection hidden="1"/>
    </xf>
    <xf numFmtId="0" fontId="2" fillId="11" borderId="3" xfId="0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horizontal="center" vertical="center" wrapText="1"/>
    </xf>
    <xf numFmtId="0" fontId="2" fillId="11" borderId="5" xfId="0" applyFont="1" applyFill="1" applyBorder="1" applyAlignment="1">
      <alignment horizontal="center" vertical="center" wrapText="1"/>
    </xf>
    <xf numFmtId="0" fontId="2" fillId="15" borderId="3" xfId="0" applyFont="1" applyFill="1" applyBorder="1" applyAlignment="1">
      <alignment horizontal="center" vertical="center" wrapText="1"/>
    </xf>
    <xf numFmtId="0" fontId="2" fillId="15" borderId="5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/>
    </xf>
    <xf numFmtId="0" fontId="7" fillId="20" borderId="0" xfId="0" applyFont="1" applyFill="1" applyBorder="1" applyAlignment="1">
      <alignment wrapText="1"/>
    </xf>
    <xf numFmtId="0" fontId="7" fillId="0" borderId="0" xfId="0" applyFont="1" applyBorder="1" applyAlignment="1">
      <alignment wrapText="1"/>
    </xf>
    <xf numFmtId="0" fontId="1" fillId="0" borderId="0" xfId="0" applyFont="1" applyBorder="1" applyAlignment="1">
      <alignment horizontal="left" vertical="top"/>
    </xf>
    <xf numFmtId="0" fontId="1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right" vertical="top" wrapText="1"/>
    </xf>
  </cellXfs>
  <cellStyles count="1">
    <cellStyle name="Normal" xfId="0" builtinId="0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4343"/>
      <color rgb="FFFF38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MICROCINCO\Jur&#237;dica\CONTRATOS%20AMP%20III\SENA%20CUNDINAMARCA%20-%20O.C%2044408\CVS%20-%20794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licitud de Cotización General"/>
      <sheetName val="Detalle Bienes de Aseo y Caf"/>
      <sheetName val="Detalle Especificaciones"/>
      <sheetName val="Resumen - CSV"/>
      <sheetName val="Cotizacion Bienes de Aseo y Ca"/>
      <sheetName val="Cotizacion"/>
      <sheetName val="ConsolidadoServicios"/>
      <sheetName val="solCotizacionCSV_es"/>
      <sheetName val="Listas"/>
      <sheetName val="ClasifiPersonal"/>
      <sheetName val="TablaDinamica"/>
      <sheetName val="temp"/>
      <sheetName val="Prec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>
            <v>1</v>
          </cell>
          <cell r="B2" t="str">
            <v>Batallón</v>
          </cell>
          <cell r="C2" t="str">
            <v>Aseo</v>
          </cell>
          <cell r="D2" t="str">
            <v>X</v>
          </cell>
          <cell r="E2" t="str">
            <v>Sí</v>
          </cell>
          <cell r="F2">
            <v>0.33333333333333331</v>
          </cell>
          <cell r="G2" t="str">
            <v>a.m.</v>
          </cell>
          <cell r="H2" t="str">
            <v>Operario de aseo</v>
          </cell>
          <cell r="I2" t="str">
            <v>Operario de aseo MT</v>
          </cell>
          <cell r="J2" t="str">
            <v>Turno operario de mantenimiento</v>
          </cell>
        </row>
        <row r="3">
          <cell r="A3">
            <v>2</v>
          </cell>
          <cell r="B3" t="str">
            <v>Campestre</v>
          </cell>
          <cell r="C3" t="str">
            <v>Aseo y cafetería</v>
          </cell>
          <cell r="E3" t="str">
            <v>No</v>
          </cell>
          <cell r="F3">
            <v>0.35416666666666669</v>
          </cell>
          <cell r="G3" t="str">
            <v>p.m.</v>
          </cell>
          <cell r="H3" t="str">
            <v>Operario de cafetería</v>
          </cell>
          <cell r="I3" t="str">
            <v>Operario de cafetería MT</v>
          </cell>
          <cell r="J3" t="str">
            <v>Turno operario de mantenimiento capacitado para trabajo en alturas nivel básico</v>
          </cell>
        </row>
        <row r="4">
          <cell r="A4">
            <v>3</v>
          </cell>
          <cell r="B4" t="str">
            <v>Club</v>
          </cell>
          <cell r="C4" t="str">
            <v>Aseo, cafetería y mantenimiento</v>
          </cell>
          <cell r="F4">
            <v>0.375</v>
          </cell>
          <cell r="H4" t="str">
            <v>Operario de aseo y cafetería</v>
          </cell>
          <cell r="I4" t="str">
            <v>Operario de aseo y cafetería MT</v>
          </cell>
          <cell r="J4" t="str">
            <v>Turno coordinador de trabajo en alturas nivel básico</v>
          </cell>
        </row>
        <row r="5">
          <cell r="A5">
            <v>4</v>
          </cell>
          <cell r="B5" t="str">
            <v>Colegio</v>
          </cell>
          <cell r="C5" t="str">
            <v>Aseo y mantenimiento</v>
          </cell>
          <cell r="F5">
            <v>0.39583333333333298</v>
          </cell>
          <cell r="H5" t="str">
            <v>Operario de mantenimiento</v>
          </cell>
          <cell r="I5" t="str">
            <v>Operario de mantenimiento MT</v>
          </cell>
        </row>
        <row r="6">
          <cell r="A6">
            <v>5</v>
          </cell>
          <cell r="B6" t="str">
            <v>Edificio administrativo</v>
          </cell>
          <cell r="F6">
            <v>0.41666666666666702</v>
          </cell>
          <cell r="H6" t="str">
            <v>Operario auxiliar</v>
          </cell>
          <cell r="I6" t="str">
            <v>Operario auxiliar MT</v>
          </cell>
        </row>
        <row r="7">
          <cell r="A7">
            <v>6</v>
          </cell>
          <cell r="B7" t="str">
            <v>Otro</v>
          </cell>
          <cell r="F7">
            <v>0.4375</v>
          </cell>
          <cell r="H7" t="str">
            <v>Coordinador de tiempo completo</v>
          </cell>
          <cell r="I7" t="str">
            <v>Coordinador MT</v>
          </cell>
        </row>
        <row r="8">
          <cell r="A8">
            <v>7</v>
          </cell>
          <cell r="F8">
            <v>0.45833333333333298</v>
          </cell>
          <cell r="H8" t="str">
            <v>Jardinero</v>
          </cell>
          <cell r="I8" t="str">
            <v>Jardinero MT</v>
          </cell>
        </row>
        <row r="9">
          <cell r="A9">
            <v>8</v>
          </cell>
          <cell r="F9">
            <v>0.47916666666666702</v>
          </cell>
          <cell r="H9" t="str">
            <v>Operario de mantenimiento capacitado para trabajo en alturas nivel básico</v>
          </cell>
          <cell r="I9" t="str">
            <v>Operario de mantenimiento capacitado para trabajo en alturas nivel básico MT</v>
          </cell>
        </row>
        <row r="10">
          <cell r="A10">
            <v>9</v>
          </cell>
          <cell r="F10">
            <v>0.5</v>
          </cell>
          <cell r="H10" t="str">
            <v>Operario auxiliar capacitado para trabajo en alturas nivel básico</v>
          </cell>
          <cell r="I10" t="str">
            <v>Operario auxiliar capacitado para trabajo en alturas nivel básico MT</v>
          </cell>
        </row>
        <row r="11">
          <cell r="A11">
            <v>10</v>
          </cell>
          <cell r="F11">
            <v>0.52083333333333304</v>
          </cell>
          <cell r="H11" t="str">
            <v>Jardinero capacitado para trabajo en alturas nivel básico</v>
          </cell>
          <cell r="I11" t="str">
            <v>Jardinero capacitado para trabajo en alturas nivel básico MT</v>
          </cell>
        </row>
        <row r="12">
          <cell r="A12">
            <v>11</v>
          </cell>
          <cell r="F12">
            <v>4.1666666666666664E-2</v>
          </cell>
          <cell r="H12" t="str">
            <v>Coordinador de trabajo en alturas nivel básico</v>
          </cell>
          <cell r="I12" t="str">
            <v>Coordinador de trabajo en alturas nivel básico MT</v>
          </cell>
        </row>
        <row r="13">
          <cell r="A13">
            <v>12</v>
          </cell>
          <cell r="F13">
            <v>6.25E-2</v>
          </cell>
        </row>
        <row r="14">
          <cell r="A14">
            <v>13</v>
          </cell>
          <cell r="F14">
            <v>8.3333333333333329E-2</v>
          </cell>
        </row>
        <row r="15">
          <cell r="A15">
            <v>14</v>
          </cell>
          <cell r="F15">
            <v>0.10416666666666667</v>
          </cell>
        </row>
        <row r="16">
          <cell r="A16">
            <v>15</v>
          </cell>
          <cell r="F16">
            <v>0.125</v>
          </cell>
        </row>
        <row r="17">
          <cell r="A17">
            <v>16</v>
          </cell>
          <cell r="F17">
            <v>0.14583333333333334</v>
          </cell>
        </row>
        <row r="18">
          <cell r="A18">
            <v>17</v>
          </cell>
          <cell r="F18">
            <v>0.16666666666666666</v>
          </cell>
        </row>
        <row r="19">
          <cell r="A19">
            <v>18</v>
          </cell>
          <cell r="F19">
            <v>0.1875</v>
          </cell>
        </row>
        <row r="20">
          <cell r="F20">
            <v>0.20833333333333334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CA643-9F95-43E5-970C-C80B47C6602B}">
  <dimension ref="A1:Q232"/>
  <sheetViews>
    <sheetView tabSelected="1" topLeftCell="A59" zoomScale="70" zoomScaleNormal="70" workbookViewId="0">
      <selection activeCell="N1" sqref="N1:N1048576"/>
    </sheetView>
  </sheetViews>
  <sheetFormatPr baseColWidth="10" defaultColWidth="11.44140625" defaultRowHeight="15" x14ac:dyDescent="0.3"/>
  <cols>
    <col min="1" max="1" width="16.44140625" style="15" customWidth="1"/>
    <col min="2" max="2" width="39.5546875" style="15" customWidth="1"/>
    <col min="3" max="3" width="47.5546875" style="15" customWidth="1"/>
    <col min="4" max="4" width="19" style="13" customWidth="1"/>
    <col min="5" max="5" width="17" style="13" customWidth="1"/>
    <col min="6" max="6" width="19.6640625" style="13" customWidth="1"/>
    <col min="7" max="7" width="17.5546875" style="13" customWidth="1"/>
    <col min="8" max="8" width="12.5546875" style="13" customWidth="1"/>
    <col min="9" max="9" width="6.44140625" style="13" customWidth="1"/>
    <col min="10" max="10" width="15.88671875" style="29" bestFit="1" customWidth="1"/>
    <col min="11" max="11" width="54.88671875" style="30" bestFit="1" customWidth="1"/>
    <col min="12" max="12" width="65.109375" style="30" bestFit="1" customWidth="1"/>
    <col min="13" max="13" width="20.109375" style="15" customWidth="1"/>
    <col min="14" max="14" width="25.5546875" style="89" customWidth="1"/>
    <col min="15" max="15" width="38.6640625" style="85" customWidth="1"/>
    <col min="16" max="16" width="18.88671875" style="85" bestFit="1" customWidth="1"/>
    <col min="17" max="16384" width="11.44140625" style="1"/>
  </cols>
  <sheetData>
    <row r="1" spans="1:15" ht="18" customHeight="1" x14ac:dyDescent="0.3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5" ht="18" customHeight="1" x14ac:dyDescent="0.3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5" ht="15.75" customHeight="1" x14ac:dyDescent="0.3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1:15" ht="46.8" x14ac:dyDescent="0.3">
      <c r="A4" s="2" t="s">
        <v>241</v>
      </c>
      <c r="B4" s="2" t="s">
        <v>1</v>
      </c>
      <c r="C4" s="2" t="s">
        <v>3</v>
      </c>
      <c r="D4" s="2" t="s">
        <v>4</v>
      </c>
      <c r="E4" s="2" t="s">
        <v>2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31" t="s">
        <v>11</v>
      </c>
      <c r="M4" s="25" t="s">
        <v>12</v>
      </c>
    </row>
    <row r="5" spans="1:15" ht="15.6" x14ac:dyDescent="0.3">
      <c r="A5" s="51" t="s">
        <v>13</v>
      </c>
      <c r="B5" s="41" t="s">
        <v>144</v>
      </c>
      <c r="C5" s="42" t="s">
        <v>145</v>
      </c>
      <c r="D5" s="69" t="s">
        <v>146</v>
      </c>
      <c r="E5" s="69">
        <v>56</v>
      </c>
      <c r="F5" s="69">
        <v>11</v>
      </c>
      <c r="G5" s="69">
        <v>1</v>
      </c>
      <c r="H5" s="69">
        <f>SUM(E5:G72)</f>
        <v>68</v>
      </c>
      <c r="I5" s="35">
        <v>1</v>
      </c>
      <c r="J5" s="16">
        <v>39318449</v>
      </c>
      <c r="K5" s="17" t="s">
        <v>164</v>
      </c>
      <c r="L5" s="20" t="s">
        <v>18</v>
      </c>
      <c r="M5" s="22">
        <v>45103</v>
      </c>
      <c r="O5" s="86"/>
    </row>
    <row r="6" spans="1:15" ht="15.6" x14ac:dyDescent="0.3">
      <c r="A6" s="51"/>
      <c r="B6" s="41"/>
      <c r="C6" s="42"/>
      <c r="D6" s="69"/>
      <c r="E6" s="69"/>
      <c r="F6" s="69"/>
      <c r="G6" s="69"/>
      <c r="H6" s="69"/>
      <c r="I6" s="35">
        <v>2</v>
      </c>
      <c r="J6" s="14">
        <v>1100402274</v>
      </c>
      <c r="K6" s="17" t="s">
        <v>250</v>
      </c>
      <c r="L6" s="28" t="s">
        <v>18</v>
      </c>
      <c r="M6" s="22">
        <v>45098</v>
      </c>
      <c r="O6" s="87"/>
    </row>
    <row r="7" spans="1:15" ht="15.6" x14ac:dyDescent="0.3">
      <c r="A7" s="51"/>
      <c r="B7" s="41"/>
      <c r="C7" s="42"/>
      <c r="D7" s="69"/>
      <c r="E7" s="69"/>
      <c r="F7" s="69"/>
      <c r="G7" s="69"/>
      <c r="H7" s="69"/>
      <c r="I7" s="35">
        <v>3</v>
      </c>
      <c r="J7" s="14">
        <v>43638190</v>
      </c>
      <c r="K7" s="17" t="s">
        <v>252</v>
      </c>
      <c r="L7" s="28" t="s">
        <v>18</v>
      </c>
      <c r="M7" s="22">
        <v>45098</v>
      </c>
      <c r="N7" s="90"/>
      <c r="O7" s="86"/>
    </row>
    <row r="8" spans="1:15" ht="15.6" x14ac:dyDescent="0.3">
      <c r="A8" s="51"/>
      <c r="B8" s="41"/>
      <c r="C8" s="42"/>
      <c r="D8" s="69"/>
      <c r="E8" s="69"/>
      <c r="F8" s="69"/>
      <c r="G8" s="69"/>
      <c r="H8" s="69"/>
      <c r="I8" s="35">
        <v>4</v>
      </c>
      <c r="J8" s="14">
        <v>43678036</v>
      </c>
      <c r="K8" s="17" t="s">
        <v>262</v>
      </c>
      <c r="L8" s="28" t="s">
        <v>18</v>
      </c>
      <c r="M8" s="22">
        <v>45098</v>
      </c>
      <c r="O8" s="87"/>
    </row>
    <row r="9" spans="1:15" ht="15.6" x14ac:dyDescent="0.3">
      <c r="A9" s="51"/>
      <c r="B9" s="41"/>
      <c r="C9" s="42"/>
      <c r="D9" s="69"/>
      <c r="E9" s="69"/>
      <c r="F9" s="69"/>
      <c r="G9" s="69"/>
      <c r="H9" s="69"/>
      <c r="I9" s="35">
        <v>5</v>
      </c>
      <c r="J9" s="14">
        <v>43554841</v>
      </c>
      <c r="K9" s="17" t="s">
        <v>168</v>
      </c>
      <c r="L9" s="20" t="s">
        <v>18</v>
      </c>
      <c r="M9" s="22">
        <v>45104</v>
      </c>
      <c r="O9" s="86"/>
    </row>
    <row r="10" spans="1:15" ht="15.6" x14ac:dyDescent="0.3">
      <c r="A10" s="51"/>
      <c r="B10" s="41"/>
      <c r="C10" s="42"/>
      <c r="D10" s="69"/>
      <c r="E10" s="69"/>
      <c r="F10" s="69"/>
      <c r="G10" s="69"/>
      <c r="H10" s="69"/>
      <c r="I10" s="35">
        <v>6</v>
      </c>
      <c r="J10" s="14">
        <v>43730600</v>
      </c>
      <c r="K10" s="17" t="s">
        <v>161</v>
      </c>
      <c r="L10" s="28" t="s">
        <v>18</v>
      </c>
      <c r="M10" s="22">
        <v>45104</v>
      </c>
      <c r="O10" s="87"/>
    </row>
    <row r="11" spans="1:15" ht="15.6" x14ac:dyDescent="0.3">
      <c r="A11" s="51"/>
      <c r="B11" s="41"/>
      <c r="C11" s="42"/>
      <c r="D11" s="69"/>
      <c r="E11" s="69"/>
      <c r="F11" s="69"/>
      <c r="G11" s="69"/>
      <c r="H11" s="69"/>
      <c r="I11" s="35">
        <v>7</v>
      </c>
      <c r="J11" s="14"/>
      <c r="K11" s="17"/>
      <c r="L11" s="20" t="s">
        <v>18</v>
      </c>
      <c r="M11" s="22"/>
      <c r="O11" s="86"/>
    </row>
    <row r="12" spans="1:15" ht="15.6" x14ac:dyDescent="0.3">
      <c r="A12" s="51"/>
      <c r="B12" s="41"/>
      <c r="C12" s="42"/>
      <c r="D12" s="69"/>
      <c r="E12" s="69"/>
      <c r="F12" s="69"/>
      <c r="G12" s="69"/>
      <c r="H12" s="69"/>
      <c r="I12" s="35">
        <v>8</v>
      </c>
      <c r="J12" s="14">
        <v>42794608</v>
      </c>
      <c r="K12" s="17" t="s">
        <v>270</v>
      </c>
      <c r="L12" s="28" t="s">
        <v>18</v>
      </c>
      <c r="M12" s="22">
        <v>45098</v>
      </c>
      <c r="O12" s="87"/>
    </row>
    <row r="13" spans="1:15" ht="15.6" x14ac:dyDescent="0.3">
      <c r="A13" s="51"/>
      <c r="B13" s="41"/>
      <c r="C13" s="42"/>
      <c r="D13" s="69"/>
      <c r="E13" s="69"/>
      <c r="F13" s="69"/>
      <c r="G13" s="69"/>
      <c r="H13" s="69"/>
      <c r="I13" s="35">
        <v>9</v>
      </c>
      <c r="J13" s="14">
        <v>43743093</v>
      </c>
      <c r="K13" s="17" t="s">
        <v>147</v>
      </c>
      <c r="L13" s="28" t="s">
        <v>18</v>
      </c>
      <c r="M13" s="22">
        <v>45098</v>
      </c>
      <c r="O13" s="86"/>
    </row>
    <row r="14" spans="1:15" ht="15.6" x14ac:dyDescent="0.3">
      <c r="A14" s="51"/>
      <c r="B14" s="41"/>
      <c r="C14" s="42"/>
      <c r="D14" s="69"/>
      <c r="E14" s="69"/>
      <c r="F14" s="69"/>
      <c r="G14" s="69"/>
      <c r="H14" s="69"/>
      <c r="I14" s="35">
        <v>10</v>
      </c>
      <c r="J14" s="16">
        <v>11636856</v>
      </c>
      <c r="K14" s="17" t="s">
        <v>272</v>
      </c>
      <c r="L14" s="20" t="s">
        <v>18</v>
      </c>
      <c r="M14" s="22">
        <v>45093</v>
      </c>
      <c r="O14" s="87"/>
    </row>
    <row r="15" spans="1:15" ht="15.6" x14ac:dyDescent="0.3">
      <c r="A15" s="51"/>
      <c r="B15" s="41"/>
      <c r="C15" s="42"/>
      <c r="D15" s="69"/>
      <c r="E15" s="69"/>
      <c r="F15" s="69"/>
      <c r="G15" s="69"/>
      <c r="H15" s="69"/>
      <c r="I15" s="35">
        <v>11</v>
      </c>
      <c r="J15" s="14">
        <v>32299362</v>
      </c>
      <c r="K15" s="17" t="s">
        <v>275</v>
      </c>
      <c r="L15" s="20" t="s">
        <v>18</v>
      </c>
      <c r="M15" s="22">
        <v>45101</v>
      </c>
      <c r="O15" s="86"/>
    </row>
    <row r="16" spans="1:15" ht="15.6" x14ac:dyDescent="0.3">
      <c r="A16" s="51"/>
      <c r="B16" s="41"/>
      <c r="C16" s="42"/>
      <c r="D16" s="69"/>
      <c r="E16" s="69"/>
      <c r="F16" s="69"/>
      <c r="G16" s="69"/>
      <c r="H16" s="69"/>
      <c r="I16" s="35">
        <v>12</v>
      </c>
      <c r="J16" s="14">
        <v>3929022</v>
      </c>
      <c r="K16" s="17" t="s">
        <v>234</v>
      </c>
      <c r="L16" s="28" t="s">
        <v>18</v>
      </c>
      <c r="M16" s="22">
        <v>45098</v>
      </c>
      <c r="O16" s="87"/>
    </row>
    <row r="17" spans="1:15" ht="15.6" x14ac:dyDescent="0.3">
      <c r="A17" s="51"/>
      <c r="B17" s="41"/>
      <c r="C17" s="42"/>
      <c r="D17" s="69"/>
      <c r="E17" s="69"/>
      <c r="F17" s="69"/>
      <c r="G17" s="69"/>
      <c r="H17" s="69"/>
      <c r="I17" s="35">
        <v>13</v>
      </c>
      <c r="J17" s="14">
        <v>1001164978</v>
      </c>
      <c r="K17" s="17" t="s">
        <v>278</v>
      </c>
      <c r="L17" s="28" t="s">
        <v>18</v>
      </c>
      <c r="M17" s="22">
        <v>45098</v>
      </c>
      <c r="O17" s="86"/>
    </row>
    <row r="18" spans="1:15" ht="15.6" x14ac:dyDescent="0.3">
      <c r="A18" s="51"/>
      <c r="B18" s="41"/>
      <c r="C18" s="42"/>
      <c r="D18" s="69"/>
      <c r="E18" s="69"/>
      <c r="F18" s="69"/>
      <c r="G18" s="69"/>
      <c r="H18" s="69"/>
      <c r="I18" s="35">
        <v>14</v>
      </c>
      <c r="J18" s="14">
        <v>42107538</v>
      </c>
      <c r="K18" s="17" t="s">
        <v>235</v>
      </c>
      <c r="L18" s="28" t="s">
        <v>18</v>
      </c>
      <c r="M18" s="22">
        <v>45098</v>
      </c>
      <c r="O18" s="87"/>
    </row>
    <row r="19" spans="1:15" ht="15.6" x14ac:dyDescent="0.3">
      <c r="A19" s="51"/>
      <c r="B19" s="41"/>
      <c r="C19" s="42"/>
      <c r="D19" s="69"/>
      <c r="E19" s="69"/>
      <c r="F19" s="69"/>
      <c r="G19" s="69"/>
      <c r="H19" s="69"/>
      <c r="I19" s="35">
        <v>15</v>
      </c>
      <c r="J19" s="14">
        <v>21548571</v>
      </c>
      <c r="K19" s="17" t="s">
        <v>150</v>
      </c>
      <c r="L19" s="28" t="s">
        <v>18</v>
      </c>
      <c r="M19" s="22">
        <v>45098</v>
      </c>
      <c r="O19" s="86"/>
    </row>
    <row r="20" spans="1:15" ht="15.6" x14ac:dyDescent="0.3">
      <c r="A20" s="51"/>
      <c r="B20" s="41"/>
      <c r="C20" s="42"/>
      <c r="D20" s="69"/>
      <c r="E20" s="69"/>
      <c r="F20" s="69"/>
      <c r="G20" s="69"/>
      <c r="H20" s="69"/>
      <c r="I20" s="35">
        <v>16</v>
      </c>
      <c r="J20" s="14">
        <v>43733569</v>
      </c>
      <c r="K20" s="17" t="s">
        <v>289</v>
      </c>
      <c r="L20" s="28" t="s">
        <v>18</v>
      </c>
      <c r="M20" s="22">
        <v>45098</v>
      </c>
      <c r="O20" s="87"/>
    </row>
    <row r="21" spans="1:15" ht="15.6" x14ac:dyDescent="0.3">
      <c r="A21" s="51"/>
      <c r="B21" s="41"/>
      <c r="C21" s="42"/>
      <c r="D21" s="69"/>
      <c r="E21" s="69"/>
      <c r="F21" s="69"/>
      <c r="G21" s="69"/>
      <c r="H21" s="69"/>
      <c r="I21" s="35">
        <v>17</v>
      </c>
      <c r="J21" s="16">
        <v>1001671192</v>
      </c>
      <c r="K21" s="17" t="s">
        <v>292</v>
      </c>
      <c r="L21" s="20" t="s">
        <v>18</v>
      </c>
      <c r="M21" s="22">
        <v>45093</v>
      </c>
      <c r="O21" s="86"/>
    </row>
    <row r="22" spans="1:15" ht="15" customHeight="1" x14ac:dyDescent="0.3">
      <c r="A22" s="70" t="s">
        <v>19</v>
      </c>
      <c r="B22" s="48" t="s">
        <v>153</v>
      </c>
      <c r="C22" s="65" t="s">
        <v>145</v>
      </c>
      <c r="D22" s="69"/>
      <c r="E22" s="69"/>
      <c r="F22" s="69"/>
      <c r="G22" s="69"/>
      <c r="H22" s="69"/>
      <c r="I22" s="35">
        <v>18</v>
      </c>
      <c r="J22" s="14">
        <v>1090390206</v>
      </c>
      <c r="K22" s="17" t="s">
        <v>155</v>
      </c>
      <c r="L22" s="28" t="s">
        <v>18</v>
      </c>
      <c r="M22" s="22">
        <v>45101</v>
      </c>
      <c r="O22" s="87"/>
    </row>
    <row r="23" spans="1:15" ht="15" customHeight="1" x14ac:dyDescent="0.3">
      <c r="A23" s="71"/>
      <c r="B23" s="49"/>
      <c r="C23" s="66"/>
      <c r="D23" s="69"/>
      <c r="E23" s="69"/>
      <c r="F23" s="69"/>
      <c r="G23" s="69"/>
      <c r="H23" s="69"/>
      <c r="I23" s="35">
        <v>19</v>
      </c>
      <c r="J23" s="14">
        <v>1000737247</v>
      </c>
      <c r="K23" s="17" t="s">
        <v>172</v>
      </c>
      <c r="L23" s="20" t="s">
        <v>18</v>
      </c>
      <c r="M23" s="22">
        <v>45105</v>
      </c>
      <c r="O23" s="86"/>
    </row>
    <row r="24" spans="1:15" ht="15.6" x14ac:dyDescent="0.3">
      <c r="A24" s="71"/>
      <c r="B24" s="49"/>
      <c r="C24" s="66"/>
      <c r="D24" s="69"/>
      <c r="E24" s="69"/>
      <c r="F24" s="69"/>
      <c r="G24" s="69"/>
      <c r="H24" s="69"/>
      <c r="I24" s="35">
        <v>20</v>
      </c>
      <c r="J24" s="14">
        <v>1122808758</v>
      </c>
      <c r="K24" s="17" t="s">
        <v>295</v>
      </c>
      <c r="L24" s="28" t="s">
        <v>18</v>
      </c>
      <c r="M24" s="22">
        <v>45098</v>
      </c>
      <c r="O24" s="87"/>
    </row>
    <row r="25" spans="1:15" ht="15.6" x14ac:dyDescent="0.3">
      <c r="A25" s="72"/>
      <c r="B25" s="74"/>
      <c r="C25" s="75"/>
      <c r="D25" s="69"/>
      <c r="E25" s="69"/>
      <c r="F25" s="69"/>
      <c r="G25" s="69"/>
      <c r="H25" s="69"/>
      <c r="I25" s="35">
        <v>21</v>
      </c>
      <c r="J25" s="16">
        <v>1017160966</v>
      </c>
      <c r="K25" s="17" t="s">
        <v>297</v>
      </c>
      <c r="L25" s="20" t="s">
        <v>18</v>
      </c>
      <c r="M25" s="22">
        <v>45103</v>
      </c>
      <c r="O25" s="86"/>
    </row>
    <row r="26" spans="1:15" ht="15" customHeight="1" x14ac:dyDescent="0.3">
      <c r="A26" s="71"/>
      <c r="B26" s="49"/>
      <c r="C26" s="66"/>
      <c r="D26" s="69"/>
      <c r="E26" s="69"/>
      <c r="F26" s="69"/>
      <c r="G26" s="69"/>
      <c r="H26" s="69"/>
      <c r="I26" s="35">
        <v>22</v>
      </c>
      <c r="J26" s="14">
        <v>1007054743</v>
      </c>
      <c r="K26" s="17" t="s">
        <v>300</v>
      </c>
      <c r="L26" s="20" t="s">
        <v>18</v>
      </c>
      <c r="M26" s="22">
        <v>45105</v>
      </c>
      <c r="O26" s="87"/>
    </row>
    <row r="27" spans="1:15" ht="15.6" x14ac:dyDescent="0.3">
      <c r="A27" s="71"/>
      <c r="B27" s="49"/>
      <c r="C27" s="66"/>
      <c r="D27" s="69"/>
      <c r="E27" s="69"/>
      <c r="F27" s="69"/>
      <c r="G27" s="69"/>
      <c r="H27" s="69"/>
      <c r="I27" s="35">
        <v>23</v>
      </c>
      <c r="J27" s="16">
        <v>1104435913</v>
      </c>
      <c r="K27" s="17" t="s">
        <v>305</v>
      </c>
      <c r="L27" s="20" t="s">
        <v>18</v>
      </c>
      <c r="M27" s="22">
        <v>45093</v>
      </c>
      <c r="O27" s="86"/>
    </row>
    <row r="28" spans="1:15" ht="15.6" x14ac:dyDescent="0.3">
      <c r="A28" s="71"/>
      <c r="B28" s="49"/>
      <c r="C28" s="66"/>
      <c r="D28" s="69"/>
      <c r="E28" s="69"/>
      <c r="F28" s="69"/>
      <c r="G28" s="69"/>
      <c r="H28" s="69"/>
      <c r="I28" s="35">
        <v>24</v>
      </c>
      <c r="J28" s="14">
        <v>1038262360</v>
      </c>
      <c r="K28" s="17" t="s">
        <v>173</v>
      </c>
      <c r="L28" s="20" t="s">
        <v>18</v>
      </c>
      <c r="M28" s="22">
        <v>45107</v>
      </c>
      <c r="O28" s="87"/>
    </row>
    <row r="29" spans="1:15" ht="15.6" x14ac:dyDescent="0.3">
      <c r="A29" s="71"/>
      <c r="B29" s="49"/>
      <c r="C29" s="66"/>
      <c r="D29" s="69"/>
      <c r="E29" s="69"/>
      <c r="F29" s="69"/>
      <c r="G29" s="69"/>
      <c r="H29" s="69"/>
      <c r="I29" s="35">
        <v>25</v>
      </c>
      <c r="J29" s="14">
        <v>1017130001</v>
      </c>
      <c r="K29" s="17" t="s">
        <v>313</v>
      </c>
      <c r="L29" s="28" t="s">
        <v>18</v>
      </c>
      <c r="M29" s="22">
        <v>45098</v>
      </c>
      <c r="O29" s="86"/>
    </row>
    <row r="30" spans="1:15" ht="15.6" x14ac:dyDescent="0.3">
      <c r="A30" s="71"/>
      <c r="B30" s="49"/>
      <c r="C30" s="66"/>
      <c r="D30" s="69"/>
      <c r="E30" s="69"/>
      <c r="F30" s="69"/>
      <c r="G30" s="69"/>
      <c r="H30" s="69"/>
      <c r="I30" s="35">
        <v>26</v>
      </c>
      <c r="J30" s="16">
        <v>43564698</v>
      </c>
      <c r="K30" s="17" t="s">
        <v>314</v>
      </c>
      <c r="L30" s="20" t="s">
        <v>18</v>
      </c>
      <c r="M30" s="22">
        <v>45103</v>
      </c>
      <c r="O30" s="87"/>
    </row>
    <row r="31" spans="1:15" ht="15.6" x14ac:dyDescent="0.3">
      <c r="A31" s="71"/>
      <c r="B31" s="49"/>
      <c r="C31" s="66"/>
      <c r="D31" s="69"/>
      <c r="E31" s="69"/>
      <c r="F31" s="69"/>
      <c r="G31" s="69"/>
      <c r="H31" s="69"/>
      <c r="I31" s="35">
        <v>27</v>
      </c>
      <c r="J31" s="14">
        <v>1017145283</v>
      </c>
      <c r="K31" s="17" t="s">
        <v>239</v>
      </c>
      <c r="L31" s="20" t="s">
        <v>18</v>
      </c>
      <c r="M31" s="22">
        <v>45093</v>
      </c>
      <c r="O31" s="86"/>
    </row>
    <row r="32" spans="1:15" ht="15.6" x14ac:dyDescent="0.3">
      <c r="A32" s="71"/>
      <c r="B32" s="49"/>
      <c r="C32" s="66"/>
      <c r="D32" s="69"/>
      <c r="E32" s="69"/>
      <c r="F32" s="69"/>
      <c r="G32" s="69"/>
      <c r="H32" s="69"/>
      <c r="I32" s="35">
        <v>28</v>
      </c>
      <c r="J32" s="14">
        <v>32109049</v>
      </c>
      <c r="K32" s="17" t="s">
        <v>171</v>
      </c>
      <c r="L32" s="20" t="s">
        <v>18</v>
      </c>
      <c r="M32" s="22">
        <v>45105</v>
      </c>
      <c r="O32" s="87"/>
    </row>
    <row r="33" spans="1:16" ht="15" customHeight="1" x14ac:dyDescent="0.3">
      <c r="A33" s="71"/>
      <c r="B33" s="49"/>
      <c r="C33" s="66"/>
      <c r="D33" s="69"/>
      <c r="E33" s="69"/>
      <c r="F33" s="69"/>
      <c r="G33" s="69"/>
      <c r="H33" s="69"/>
      <c r="I33" s="35">
        <v>29</v>
      </c>
      <c r="J33" s="16">
        <v>1036656630</v>
      </c>
      <c r="K33" s="17" t="s">
        <v>162</v>
      </c>
      <c r="L33" s="20" t="s">
        <v>18</v>
      </c>
      <c r="M33" s="22">
        <v>45101</v>
      </c>
      <c r="O33" s="86"/>
    </row>
    <row r="34" spans="1:16" ht="15.6" x14ac:dyDescent="0.3">
      <c r="A34" s="71"/>
      <c r="B34" s="49"/>
      <c r="C34" s="66"/>
      <c r="D34" s="69"/>
      <c r="E34" s="69"/>
      <c r="F34" s="69"/>
      <c r="G34" s="69"/>
      <c r="H34" s="69"/>
      <c r="I34" s="35">
        <v>30</v>
      </c>
      <c r="J34" s="16">
        <v>1036654757</v>
      </c>
      <c r="K34" s="17" t="s">
        <v>245</v>
      </c>
      <c r="L34" s="20" t="s">
        <v>18</v>
      </c>
      <c r="M34" s="22">
        <v>45103</v>
      </c>
      <c r="O34" s="87"/>
    </row>
    <row r="35" spans="1:16" ht="15.6" x14ac:dyDescent="0.3">
      <c r="A35" s="71"/>
      <c r="B35" s="49"/>
      <c r="C35" s="66"/>
      <c r="D35" s="69"/>
      <c r="E35" s="69"/>
      <c r="F35" s="69"/>
      <c r="G35" s="69"/>
      <c r="H35" s="69"/>
      <c r="I35" s="35">
        <v>31</v>
      </c>
      <c r="J35" s="14">
        <v>1036601060</v>
      </c>
      <c r="K35" s="17" t="s">
        <v>170</v>
      </c>
      <c r="L35" s="20" t="s">
        <v>18</v>
      </c>
      <c r="M35" s="22">
        <v>45105</v>
      </c>
      <c r="O35" s="86"/>
    </row>
    <row r="36" spans="1:16" ht="15.6" x14ac:dyDescent="0.3">
      <c r="A36" s="71"/>
      <c r="B36" s="49"/>
      <c r="C36" s="66"/>
      <c r="D36" s="69"/>
      <c r="E36" s="69"/>
      <c r="F36" s="69"/>
      <c r="G36" s="69"/>
      <c r="H36" s="69"/>
      <c r="I36" s="35">
        <v>32</v>
      </c>
      <c r="J36" s="14">
        <v>42901905</v>
      </c>
      <c r="K36" s="17" t="s">
        <v>323</v>
      </c>
      <c r="L36" s="28" t="s">
        <v>18</v>
      </c>
      <c r="M36" s="22">
        <v>45098</v>
      </c>
      <c r="O36" s="87"/>
    </row>
    <row r="37" spans="1:16" ht="15" customHeight="1" x14ac:dyDescent="0.3">
      <c r="A37" s="71"/>
      <c r="B37" s="49"/>
      <c r="C37" s="66"/>
      <c r="D37" s="69"/>
      <c r="E37" s="69"/>
      <c r="F37" s="69"/>
      <c r="G37" s="69"/>
      <c r="H37" s="69"/>
      <c r="I37" s="35">
        <v>33</v>
      </c>
      <c r="J37" s="14">
        <v>22029114</v>
      </c>
      <c r="K37" s="17" t="s">
        <v>324</v>
      </c>
      <c r="L37" s="28" t="s">
        <v>18</v>
      </c>
      <c r="M37" s="22">
        <v>45098</v>
      </c>
      <c r="N37" s="91"/>
      <c r="O37" s="86"/>
      <c r="P37" s="88"/>
    </row>
    <row r="38" spans="1:16" ht="15" customHeight="1" x14ac:dyDescent="0.3">
      <c r="A38" s="71"/>
      <c r="B38" s="49"/>
      <c r="C38" s="66"/>
      <c r="D38" s="69"/>
      <c r="E38" s="69"/>
      <c r="F38" s="69"/>
      <c r="G38" s="69"/>
      <c r="H38" s="69"/>
      <c r="I38" s="35">
        <v>34</v>
      </c>
      <c r="J38" s="14">
        <v>42114057</v>
      </c>
      <c r="K38" s="17" t="s">
        <v>233</v>
      </c>
      <c r="L38" s="28" t="s">
        <v>18</v>
      </c>
      <c r="M38" s="22">
        <v>45098</v>
      </c>
      <c r="N38" s="91"/>
      <c r="O38" s="87"/>
      <c r="P38" s="88"/>
    </row>
    <row r="39" spans="1:16" ht="15.6" x14ac:dyDescent="0.3">
      <c r="A39" s="73"/>
      <c r="B39" s="50"/>
      <c r="C39" s="67"/>
      <c r="D39" s="69"/>
      <c r="E39" s="69"/>
      <c r="F39" s="69"/>
      <c r="G39" s="69"/>
      <c r="H39" s="69"/>
      <c r="I39" s="35">
        <v>35</v>
      </c>
      <c r="J39" s="14">
        <v>1040732954</v>
      </c>
      <c r="K39" s="17" t="s">
        <v>343</v>
      </c>
      <c r="L39" s="28" t="s">
        <v>18</v>
      </c>
      <c r="M39" s="22">
        <v>45103</v>
      </c>
      <c r="O39" s="86"/>
    </row>
    <row r="40" spans="1:16" ht="15.6" x14ac:dyDescent="0.3">
      <c r="A40" s="45" t="s">
        <v>23</v>
      </c>
      <c r="B40" s="48" t="s">
        <v>159</v>
      </c>
      <c r="C40" s="65" t="s">
        <v>145</v>
      </c>
      <c r="D40" s="69"/>
      <c r="E40" s="69"/>
      <c r="F40" s="69"/>
      <c r="G40" s="69"/>
      <c r="H40" s="69"/>
      <c r="I40" s="35">
        <v>36</v>
      </c>
      <c r="J40" s="14">
        <v>43576931</v>
      </c>
      <c r="K40" s="17" t="s">
        <v>325</v>
      </c>
      <c r="L40" s="28" t="s">
        <v>18</v>
      </c>
      <c r="M40" s="22">
        <v>45098</v>
      </c>
      <c r="O40" s="87"/>
    </row>
    <row r="41" spans="1:16" ht="15.6" x14ac:dyDescent="0.3">
      <c r="A41" s="46"/>
      <c r="B41" s="49"/>
      <c r="C41" s="66"/>
      <c r="D41" s="69"/>
      <c r="E41" s="69"/>
      <c r="F41" s="69"/>
      <c r="G41" s="69"/>
      <c r="H41" s="69"/>
      <c r="I41" s="35">
        <v>37</v>
      </c>
      <c r="J41" s="14">
        <v>32181722</v>
      </c>
      <c r="K41" s="17" t="s">
        <v>151</v>
      </c>
      <c r="L41" s="28" t="s">
        <v>18</v>
      </c>
      <c r="M41" s="22">
        <v>45098</v>
      </c>
      <c r="O41" s="86"/>
    </row>
    <row r="42" spans="1:16" ht="15" customHeight="1" x14ac:dyDescent="0.3">
      <c r="A42" s="46"/>
      <c r="B42" s="49"/>
      <c r="C42" s="66"/>
      <c r="D42" s="69"/>
      <c r="E42" s="69"/>
      <c r="F42" s="69"/>
      <c r="G42" s="69"/>
      <c r="H42" s="69"/>
      <c r="I42" s="35">
        <v>38</v>
      </c>
      <c r="J42" s="16">
        <v>1152192870</v>
      </c>
      <c r="K42" s="17" t="s">
        <v>269</v>
      </c>
      <c r="L42" s="28" t="s">
        <v>18</v>
      </c>
      <c r="M42" s="22">
        <v>45098</v>
      </c>
      <c r="O42" s="87"/>
    </row>
    <row r="43" spans="1:16" ht="15.6" x14ac:dyDescent="0.3">
      <c r="A43" s="46"/>
      <c r="B43" s="49"/>
      <c r="C43" s="66"/>
      <c r="D43" s="69"/>
      <c r="E43" s="69"/>
      <c r="F43" s="69"/>
      <c r="G43" s="69"/>
      <c r="H43" s="69"/>
      <c r="I43" s="35">
        <v>39</v>
      </c>
      <c r="J43" s="14">
        <v>39424128</v>
      </c>
      <c r="K43" s="17" t="s">
        <v>169</v>
      </c>
      <c r="L43" s="20" t="s">
        <v>18</v>
      </c>
      <c r="M43" s="22">
        <v>45104</v>
      </c>
      <c r="O43" s="86"/>
    </row>
    <row r="44" spans="1:16" ht="15.6" x14ac:dyDescent="0.3">
      <c r="A44" s="46"/>
      <c r="B44" s="49"/>
      <c r="C44" s="66"/>
      <c r="D44" s="69"/>
      <c r="E44" s="69"/>
      <c r="F44" s="69"/>
      <c r="G44" s="69"/>
      <c r="H44" s="69"/>
      <c r="I44" s="35">
        <v>40</v>
      </c>
      <c r="J44" s="14">
        <v>43811354</v>
      </c>
      <c r="K44" s="17" t="s">
        <v>334</v>
      </c>
      <c r="L44" s="28" t="s">
        <v>18</v>
      </c>
      <c r="M44" s="22">
        <v>45098</v>
      </c>
      <c r="O44" s="87"/>
    </row>
    <row r="45" spans="1:16" ht="15.6" x14ac:dyDescent="0.3">
      <c r="A45" s="76"/>
      <c r="B45" s="74"/>
      <c r="C45" s="75"/>
      <c r="D45" s="69"/>
      <c r="E45" s="69"/>
      <c r="F45" s="69"/>
      <c r="G45" s="69"/>
      <c r="H45" s="69"/>
      <c r="I45" s="35">
        <v>41</v>
      </c>
      <c r="J45" s="14">
        <v>1128846541</v>
      </c>
      <c r="K45" s="17" t="s">
        <v>156</v>
      </c>
      <c r="L45" s="28" t="s">
        <v>18</v>
      </c>
      <c r="M45" s="22">
        <v>45098</v>
      </c>
      <c r="O45" s="86"/>
    </row>
    <row r="46" spans="1:16" ht="15.6" x14ac:dyDescent="0.3">
      <c r="A46" s="46"/>
      <c r="B46" s="49"/>
      <c r="C46" s="66"/>
      <c r="D46" s="69"/>
      <c r="E46" s="69"/>
      <c r="F46" s="69"/>
      <c r="G46" s="69"/>
      <c r="H46" s="69"/>
      <c r="I46" s="35">
        <v>42</v>
      </c>
      <c r="J46" s="14">
        <v>71646365</v>
      </c>
      <c r="K46" s="17" t="s">
        <v>154</v>
      </c>
      <c r="L46" s="28" t="s">
        <v>18</v>
      </c>
      <c r="M46" s="38">
        <v>45104</v>
      </c>
      <c r="O46" s="87"/>
    </row>
    <row r="47" spans="1:16" ht="15.6" x14ac:dyDescent="0.3">
      <c r="A47" s="46"/>
      <c r="B47" s="49"/>
      <c r="C47" s="66"/>
      <c r="D47" s="69"/>
      <c r="E47" s="69"/>
      <c r="F47" s="69"/>
      <c r="G47" s="69"/>
      <c r="H47" s="69"/>
      <c r="I47" s="35">
        <v>43</v>
      </c>
      <c r="J47" s="14">
        <v>1027662911</v>
      </c>
      <c r="K47" s="17" t="s">
        <v>349</v>
      </c>
      <c r="L47" s="28" t="s">
        <v>18</v>
      </c>
      <c r="M47" s="22">
        <v>45100</v>
      </c>
      <c r="O47" s="86"/>
    </row>
    <row r="48" spans="1:16" ht="15.6" x14ac:dyDescent="0.3">
      <c r="A48" s="46"/>
      <c r="B48" s="49"/>
      <c r="C48" s="66"/>
      <c r="D48" s="69"/>
      <c r="E48" s="69"/>
      <c r="F48" s="69"/>
      <c r="G48" s="69"/>
      <c r="H48" s="69"/>
      <c r="I48" s="35">
        <v>44</v>
      </c>
      <c r="J48" s="16">
        <v>21467275</v>
      </c>
      <c r="K48" s="17" t="s">
        <v>163</v>
      </c>
      <c r="L48" s="20" t="s">
        <v>18</v>
      </c>
      <c r="M48" s="22">
        <v>45101</v>
      </c>
      <c r="O48" s="87"/>
    </row>
    <row r="49" spans="1:17" ht="15.6" x14ac:dyDescent="0.3">
      <c r="A49" s="46"/>
      <c r="B49" s="49"/>
      <c r="C49" s="66"/>
      <c r="D49" s="69"/>
      <c r="E49" s="69"/>
      <c r="F49" s="69"/>
      <c r="G49" s="69"/>
      <c r="H49" s="69"/>
      <c r="I49" s="35">
        <v>45</v>
      </c>
      <c r="J49" s="14">
        <v>32351060</v>
      </c>
      <c r="K49" s="17" t="s">
        <v>337</v>
      </c>
      <c r="L49" s="28" t="s">
        <v>18</v>
      </c>
      <c r="M49" s="22">
        <v>45098</v>
      </c>
      <c r="O49" s="86"/>
    </row>
    <row r="50" spans="1:17" ht="15" customHeight="1" x14ac:dyDescent="0.3">
      <c r="A50" s="46"/>
      <c r="B50" s="49"/>
      <c r="C50" s="66"/>
      <c r="D50" s="69"/>
      <c r="E50" s="69"/>
      <c r="F50" s="69"/>
      <c r="G50" s="69"/>
      <c r="H50" s="69"/>
      <c r="I50" s="35">
        <v>46</v>
      </c>
      <c r="J50" s="14">
        <v>43634169</v>
      </c>
      <c r="K50" s="17" t="s">
        <v>331</v>
      </c>
      <c r="L50" s="20" t="s">
        <v>18</v>
      </c>
      <c r="M50" s="22">
        <v>45098</v>
      </c>
      <c r="O50" s="87"/>
      <c r="Q50" s="1" t="s">
        <v>40</v>
      </c>
    </row>
    <row r="51" spans="1:17" ht="15.6" x14ac:dyDescent="0.3">
      <c r="A51" s="46"/>
      <c r="B51" s="49"/>
      <c r="C51" s="66"/>
      <c r="D51" s="69"/>
      <c r="E51" s="69"/>
      <c r="F51" s="69"/>
      <c r="G51" s="69"/>
      <c r="H51" s="69"/>
      <c r="I51" s="35">
        <v>47</v>
      </c>
      <c r="J51" s="14">
        <v>52005287</v>
      </c>
      <c r="K51" s="17" t="s">
        <v>157</v>
      </c>
      <c r="L51" s="28" t="s">
        <v>18</v>
      </c>
      <c r="M51" s="22">
        <v>45099</v>
      </c>
      <c r="O51" s="86"/>
    </row>
    <row r="52" spans="1:17" ht="15.6" x14ac:dyDescent="0.3">
      <c r="A52" s="46"/>
      <c r="B52" s="49"/>
      <c r="C52" s="66"/>
      <c r="D52" s="69"/>
      <c r="E52" s="69"/>
      <c r="F52" s="69"/>
      <c r="G52" s="69"/>
      <c r="H52" s="69"/>
      <c r="I52" s="35">
        <v>48</v>
      </c>
      <c r="J52" s="14">
        <v>42899961</v>
      </c>
      <c r="K52" s="17" t="s">
        <v>237</v>
      </c>
      <c r="L52" s="28" t="s">
        <v>18</v>
      </c>
      <c r="M52" s="22">
        <v>45098</v>
      </c>
      <c r="O52" s="87"/>
    </row>
    <row r="53" spans="1:17" ht="15.6" x14ac:dyDescent="0.3">
      <c r="A53" s="46"/>
      <c r="B53" s="49"/>
      <c r="C53" s="66"/>
      <c r="D53" s="69"/>
      <c r="E53" s="69"/>
      <c r="F53" s="69"/>
      <c r="G53" s="69"/>
      <c r="H53" s="69"/>
      <c r="I53" s="35">
        <v>49</v>
      </c>
      <c r="J53" s="14">
        <v>1017134070</v>
      </c>
      <c r="K53" s="17" t="s">
        <v>238</v>
      </c>
      <c r="L53" s="20" t="s">
        <v>18</v>
      </c>
      <c r="M53" s="22">
        <v>45106</v>
      </c>
      <c r="O53" s="86"/>
    </row>
    <row r="54" spans="1:17" ht="15.6" x14ac:dyDescent="0.3">
      <c r="A54" s="46"/>
      <c r="B54" s="49"/>
      <c r="C54" s="66"/>
      <c r="D54" s="69"/>
      <c r="E54" s="69"/>
      <c r="F54" s="69"/>
      <c r="G54" s="69"/>
      <c r="H54" s="69"/>
      <c r="I54" s="35">
        <v>50</v>
      </c>
      <c r="J54" s="14">
        <v>1001988073</v>
      </c>
      <c r="K54" s="17" t="s">
        <v>351</v>
      </c>
      <c r="L54" s="20" t="s">
        <v>18</v>
      </c>
      <c r="M54" s="22">
        <v>45098</v>
      </c>
      <c r="O54" s="87"/>
    </row>
    <row r="55" spans="1:17" ht="15.6" x14ac:dyDescent="0.3">
      <c r="A55" s="46"/>
      <c r="B55" s="49"/>
      <c r="C55" s="66"/>
      <c r="D55" s="69"/>
      <c r="E55" s="69"/>
      <c r="F55" s="69"/>
      <c r="G55" s="69"/>
      <c r="H55" s="69"/>
      <c r="I55" s="35">
        <v>51</v>
      </c>
      <c r="J55" s="16">
        <v>32144786</v>
      </c>
      <c r="K55" s="17" t="s">
        <v>357</v>
      </c>
      <c r="L55" s="28" t="s">
        <v>18</v>
      </c>
      <c r="M55" s="22">
        <v>45101</v>
      </c>
      <c r="O55" s="86"/>
    </row>
    <row r="56" spans="1:17" ht="15.6" x14ac:dyDescent="0.3">
      <c r="A56" s="47"/>
      <c r="B56" s="50"/>
      <c r="C56" s="67"/>
      <c r="D56" s="69"/>
      <c r="E56" s="69"/>
      <c r="F56" s="69"/>
      <c r="G56" s="69"/>
      <c r="H56" s="69"/>
      <c r="I56" s="35">
        <v>52</v>
      </c>
      <c r="J56" s="14">
        <v>43876459</v>
      </c>
      <c r="K56" s="17" t="s">
        <v>160</v>
      </c>
      <c r="L56" s="20" t="s">
        <v>18</v>
      </c>
      <c r="M56" s="22">
        <v>45101</v>
      </c>
      <c r="O56" s="87"/>
    </row>
    <row r="57" spans="1:17" ht="15.75" customHeight="1" x14ac:dyDescent="0.3">
      <c r="A57" s="45" t="s">
        <v>25</v>
      </c>
      <c r="B57" s="48" t="s">
        <v>166</v>
      </c>
      <c r="C57" s="65" t="s">
        <v>167</v>
      </c>
      <c r="D57" s="69"/>
      <c r="E57" s="69"/>
      <c r="F57" s="69"/>
      <c r="G57" s="69"/>
      <c r="H57" s="69"/>
      <c r="I57" s="35">
        <v>53</v>
      </c>
      <c r="J57" s="14">
        <v>1214718293</v>
      </c>
      <c r="K57" s="17" t="s">
        <v>232</v>
      </c>
      <c r="L57" s="28" t="s">
        <v>18</v>
      </c>
      <c r="M57" s="22">
        <v>45098</v>
      </c>
      <c r="O57" s="86"/>
    </row>
    <row r="58" spans="1:17" ht="15.6" x14ac:dyDescent="0.3">
      <c r="A58" s="46"/>
      <c r="B58" s="49"/>
      <c r="C58" s="66"/>
      <c r="D58" s="69"/>
      <c r="E58" s="69"/>
      <c r="F58" s="69"/>
      <c r="G58" s="69"/>
      <c r="H58" s="69"/>
      <c r="I58" s="35">
        <v>54</v>
      </c>
      <c r="J58" s="14">
        <v>42152131</v>
      </c>
      <c r="K58" s="17" t="s">
        <v>359</v>
      </c>
      <c r="L58" s="21" t="s">
        <v>18</v>
      </c>
      <c r="M58" s="22">
        <v>45100</v>
      </c>
      <c r="O58" s="87"/>
    </row>
    <row r="59" spans="1:17" ht="15.6" x14ac:dyDescent="0.3">
      <c r="A59" s="46"/>
      <c r="B59" s="49"/>
      <c r="C59" s="66"/>
      <c r="D59" s="69"/>
      <c r="E59" s="69"/>
      <c r="F59" s="69"/>
      <c r="G59" s="69"/>
      <c r="H59" s="69"/>
      <c r="I59" s="35">
        <v>55</v>
      </c>
      <c r="J59" s="40">
        <v>43548695</v>
      </c>
      <c r="K59" s="17" t="s">
        <v>327</v>
      </c>
      <c r="L59" s="21" t="s">
        <v>18</v>
      </c>
      <c r="M59" s="38">
        <v>45104</v>
      </c>
      <c r="O59" s="86"/>
    </row>
    <row r="60" spans="1:17" ht="15.6" x14ac:dyDescent="0.3">
      <c r="A60" s="46"/>
      <c r="B60" s="49"/>
      <c r="C60" s="66"/>
      <c r="D60" s="69"/>
      <c r="E60" s="69"/>
      <c r="F60" s="69"/>
      <c r="G60" s="69"/>
      <c r="H60" s="69"/>
      <c r="I60" s="35">
        <v>56</v>
      </c>
      <c r="J60" s="14"/>
      <c r="K60" s="17"/>
      <c r="L60" s="21" t="s">
        <v>18</v>
      </c>
      <c r="M60" s="22"/>
      <c r="O60" s="87"/>
    </row>
    <row r="61" spans="1:17" ht="15.6" x14ac:dyDescent="0.3">
      <c r="A61" s="46"/>
      <c r="B61" s="49"/>
      <c r="C61" s="66"/>
      <c r="D61" s="69"/>
      <c r="E61" s="69"/>
      <c r="F61" s="69"/>
      <c r="G61" s="69"/>
      <c r="H61" s="69"/>
      <c r="I61" s="35">
        <v>57</v>
      </c>
      <c r="J61" s="14">
        <v>71313321</v>
      </c>
      <c r="K61" s="17" t="s">
        <v>149</v>
      </c>
      <c r="L61" s="21" t="s">
        <v>17</v>
      </c>
      <c r="M61" s="22">
        <v>45093</v>
      </c>
      <c r="O61" s="86"/>
    </row>
    <row r="62" spans="1:17" ht="15.6" x14ac:dyDescent="0.3">
      <c r="A62" s="46"/>
      <c r="B62" s="49"/>
      <c r="C62" s="66"/>
      <c r="D62" s="69"/>
      <c r="E62" s="69"/>
      <c r="F62" s="69"/>
      <c r="G62" s="69"/>
      <c r="H62" s="69"/>
      <c r="I62" s="35">
        <v>58</v>
      </c>
      <c r="J62" s="14">
        <v>1000567121</v>
      </c>
      <c r="K62" s="17" t="s">
        <v>265</v>
      </c>
      <c r="L62" s="21" t="s">
        <v>17</v>
      </c>
      <c r="M62" s="22">
        <v>45098</v>
      </c>
      <c r="O62" s="87"/>
    </row>
    <row r="63" spans="1:17" ht="15.6" x14ac:dyDescent="0.3">
      <c r="A63" s="46"/>
      <c r="B63" s="49"/>
      <c r="C63" s="66"/>
      <c r="D63" s="69"/>
      <c r="E63" s="69"/>
      <c r="F63" s="69"/>
      <c r="G63" s="69"/>
      <c r="H63" s="69"/>
      <c r="I63" s="35">
        <v>59</v>
      </c>
      <c r="J63" s="14">
        <v>8060482</v>
      </c>
      <c r="K63" s="17" t="s">
        <v>273</v>
      </c>
      <c r="L63" s="21" t="s">
        <v>17</v>
      </c>
      <c r="M63" s="22">
        <v>45098</v>
      </c>
      <c r="O63" s="86"/>
    </row>
    <row r="64" spans="1:17" ht="15.6" x14ac:dyDescent="0.3">
      <c r="A64" s="46"/>
      <c r="B64" s="49"/>
      <c r="C64" s="66"/>
      <c r="D64" s="69"/>
      <c r="E64" s="69"/>
      <c r="F64" s="69"/>
      <c r="G64" s="69"/>
      <c r="H64" s="69"/>
      <c r="I64" s="35">
        <v>60</v>
      </c>
      <c r="J64" s="14">
        <v>1033346167</v>
      </c>
      <c r="K64" s="17" t="s">
        <v>236</v>
      </c>
      <c r="L64" s="21" t="s">
        <v>17</v>
      </c>
      <c r="M64" s="22">
        <v>45093</v>
      </c>
      <c r="O64" s="87"/>
    </row>
    <row r="65" spans="1:15" ht="15.6" x14ac:dyDescent="0.3">
      <c r="A65" s="46"/>
      <c r="B65" s="49"/>
      <c r="C65" s="66"/>
      <c r="D65" s="69"/>
      <c r="E65" s="69"/>
      <c r="F65" s="69"/>
      <c r="G65" s="69"/>
      <c r="H65" s="69"/>
      <c r="I65" s="35">
        <v>61</v>
      </c>
      <c r="J65" s="14">
        <v>70515183</v>
      </c>
      <c r="K65" s="17" t="s">
        <v>287</v>
      </c>
      <c r="L65" s="21" t="s">
        <v>17</v>
      </c>
      <c r="M65" s="22">
        <v>45098</v>
      </c>
      <c r="O65" s="86"/>
    </row>
    <row r="66" spans="1:15" ht="15.6" x14ac:dyDescent="0.3">
      <c r="A66" s="46"/>
      <c r="B66" s="49"/>
      <c r="C66" s="66"/>
      <c r="D66" s="69"/>
      <c r="E66" s="69"/>
      <c r="F66" s="69"/>
      <c r="G66" s="69"/>
      <c r="H66" s="69"/>
      <c r="I66" s="35">
        <v>62</v>
      </c>
      <c r="J66" s="14">
        <v>1001233302</v>
      </c>
      <c r="K66" s="17" t="s">
        <v>148</v>
      </c>
      <c r="L66" s="19" t="s">
        <v>17</v>
      </c>
      <c r="M66" s="22">
        <v>45099</v>
      </c>
      <c r="O66" s="87"/>
    </row>
    <row r="67" spans="1:15" ht="15.6" x14ac:dyDescent="0.3">
      <c r="A67" s="46"/>
      <c r="B67" s="49"/>
      <c r="C67" s="66"/>
      <c r="D67" s="69"/>
      <c r="E67" s="69"/>
      <c r="F67" s="69"/>
      <c r="G67" s="69"/>
      <c r="H67" s="69"/>
      <c r="I67" s="35">
        <v>63</v>
      </c>
      <c r="J67" s="14">
        <v>98491060</v>
      </c>
      <c r="K67" s="17" t="s">
        <v>291</v>
      </c>
      <c r="L67" s="19" t="s">
        <v>17</v>
      </c>
      <c r="M67" s="22">
        <v>45104</v>
      </c>
      <c r="O67" s="86"/>
    </row>
    <row r="68" spans="1:15" ht="15.6" x14ac:dyDescent="0.3">
      <c r="A68" s="46"/>
      <c r="B68" s="49"/>
      <c r="C68" s="66"/>
      <c r="D68" s="69"/>
      <c r="E68" s="69"/>
      <c r="F68" s="69"/>
      <c r="G68" s="69"/>
      <c r="H68" s="69"/>
      <c r="I68" s="35">
        <v>64</v>
      </c>
      <c r="L68" s="21" t="s">
        <v>17</v>
      </c>
      <c r="M68" s="22"/>
      <c r="O68" s="87"/>
    </row>
    <row r="69" spans="1:15" ht="15.75" customHeight="1" x14ac:dyDescent="0.3">
      <c r="A69" s="46"/>
      <c r="B69" s="49"/>
      <c r="C69" s="66"/>
      <c r="D69" s="69"/>
      <c r="E69" s="69"/>
      <c r="F69" s="69"/>
      <c r="G69" s="69"/>
      <c r="H69" s="69"/>
      <c r="I69" s="35">
        <v>65</v>
      </c>
      <c r="J69" s="14">
        <v>98695717</v>
      </c>
      <c r="K69" s="17" t="s">
        <v>355</v>
      </c>
      <c r="L69" s="21" t="s">
        <v>17</v>
      </c>
      <c r="M69" s="22">
        <v>45104</v>
      </c>
      <c r="O69" s="86"/>
    </row>
    <row r="70" spans="1:15" ht="15.6" x14ac:dyDescent="0.3">
      <c r="A70" s="46"/>
      <c r="B70" s="49"/>
      <c r="C70" s="66"/>
      <c r="D70" s="69"/>
      <c r="E70" s="69"/>
      <c r="F70" s="69"/>
      <c r="G70" s="69"/>
      <c r="H70" s="69"/>
      <c r="I70" s="35">
        <v>66</v>
      </c>
      <c r="J70" s="14"/>
      <c r="K70" s="17"/>
      <c r="L70" s="21" t="s">
        <v>17</v>
      </c>
      <c r="M70" s="22">
        <v>45105</v>
      </c>
      <c r="O70" s="87"/>
    </row>
    <row r="71" spans="1:15" ht="15.6" x14ac:dyDescent="0.3">
      <c r="A71" s="46"/>
      <c r="B71" s="49"/>
      <c r="C71" s="66"/>
      <c r="D71" s="69"/>
      <c r="E71" s="69"/>
      <c r="F71" s="69"/>
      <c r="G71" s="69"/>
      <c r="H71" s="69"/>
      <c r="I71" s="35">
        <v>67</v>
      </c>
      <c r="J71" s="14">
        <v>98716396</v>
      </c>
      <c r="K71" s="17" t="s">
        <v>192</v>
      </c>
      <c r="L71" s="21" t="s">
        <v>17</v>
      </c>
      <c r="M71" s="22">
        <v>45098</v>
      </c>
      <c r="O71" s="86"/>
    </row>
    <row r="72" spans="1:15" ht="15.75" customHeight="1" x14ac:dyDescent="0.3">
      <c r="A72" s="47"/>
      <c r="B72" s="50"/>
      <c r="C72" s="67"/>
      <c r="D72" s="69"/>
      <c r="E72" s="69"/>
      <c r="F72" s="69"/>
      <c r="G72" s="69"/>
      <c r="H72" s="69"/>
      <c r="I72" s="35">
        <v>68</v>
      </c>
      <c r="J72" s="14"/>
      <c r="K72" s="17"/>
      <c r="L72" s="21" t="s">
        <v>247</v>
      </c>
      <c r="M72" s="38"/>
      <c r="N72" s="90"/>
      <c r="O72" s="87"/>
    </row>
    <row r="73" spans="1:15" ht="15.6" x14ac:dyDescent="0.3">
      <c r="A73" s="51" t="s">
        <v>29</v>
      </c>
      <c r="B73" s="41" t="s">
        <v>30</v>
      </c>
      <c r="C73" s="41" t="s">
        <v>31</v>
      </c>
      <c r="D73" s="53" t="s">
        <v>32</v>
      </c>
      <c r="E73" s="53">
        <v>17</v>
      </c>
      <c r="F73" s="53">
        <v>7</v>
      </c>
      <c r="G73" s="53"/>
      <c r="H73" s="53">
        <f>+E73+F73</f>
        <v>24</v>
      </c>
      <c r="I73" s="5">
        <v>1</v>
      </c>
      <c r="J73" s="14">
        <v>21466936</v>
      </c>
      <c r="K73" s="17" t="s">
        <v>224</v>
      </c>
      <c r="L73" s="28" t="s">
        <v>18</v>
      </c>
      <c r="M73" s="22">
        <v>45098</v>
      </c>
      <c r="O73" s="86"/>
    </row>
    <row r="74" spans="1:15" ht="15.6" x14ac:dyDescent="0.3">
      <c r="A74" s="51"/>
      <c r="B74" s="41"/>
      <c r="C74" s="41"/>
      <c r="D74" s="53"/>
      <c r="E74" s="53"/>
      <c r="F74" s="53"/>
      <c r="G74" s="53"/>
      <c r="H74" s="53"/>
      <c r="I74" s="5">
        <v>2</v>
      </c>
      <c r="J74" s="16">
        <v>1214729406</v>
      </c>
      <c r="K74" s="17" t="s">
        <v>36</v>
      </c>
      <c r="L74" s="20" t="s">
        <v>18</v>
      </c>
      <c r="M74" s="22">
        <v>45093</v>
      </c>
      <c r="O74" s="87"/>
    </row>
    <row r="75" spans="1:15" ht="15.6" x14ac:dyDescent="0.3">
      <c r="A75" s="51"/>
      <c r="B75" s="41"/>
      <c r="C75" s="41"/>
      <c r="D75" s="53"/>
      <c r="E75" s="53"/>
      <c r="F75" s="53"/>
      <c r="G75" s="53"/>
      <c r="H75" s="53"/>
      <c r="I75" s="5">
        <v>3</v>
      </c>
      <c r="J75" s="16">
        <v>1022096211</v>
      </c>
      <c r="K75" s="17" t="s">
        <v>276</v>
      </c>
      <c r="L75" s="20" t="s">
        <v>18</v>
      </c>
      <c r="M75" s="22">
        <v>45099</v>
      </c>
      <c r="O75" s="86"/>
    </row>
    <row r="76" spans="1:15" ht="15.75" customHeight="1" x14ac:dyDescent="0.3">
      <c r="A76" s="51"/>
      <c r="B76" s="41"/>
      <c r="C76" s="41"/>
      <c r="D76" s="53"/>
      <c r="E76" s="53"/>
      <c r="F76" s="53"/>
      <c r="G76" s="53"/>
      <c r="H76" s="53"/>
      <c r="I76" s="5">
        <v>4</v>
      </c>
      <c r="J76" s="16">
        <v>1045515990</v>
      </c>
      <c r="K76" s="17" t="s">
        <v>293</v>
      </c>
      <c r="L76" s="28" t="s">
        <v>18</v>
      </c>
      <c r="M76" s="22">
        <v>45101</v>
      </c>
      <c r="O76" s="87"/>
    </row>
    <row r="77" spans="1:15" ht="15.6" x14ac:dyDescent="0.3">
      <c r="A77" s="51"/>
      <c r="B77" s="41"/>
      <c r="C77" s="41"/>
      <c r="D77" s="53"/>
      <c r="E77" s="53"/>
      <c r="F77" s="53"/>
      <c r="G77" s="53"/>
      <c r="H77" s="53"/>
      <c r="I77" s="5">
        <v>5</v>
      </c>
      <c r="J77" s="16">
        <v>1000893675</v>
      </c>
      <c r="K77" s="17" t="s">
        <v>308</v>
      </c>
      <c r="L77" s="20" t="s">
        <v>18</v>
      </c>
      <c r="M77" s="22">
        <v>45093</v>
      </c>
      <c r="O77" s="86"/>
    </row>
    <row r="78" spans="1:15" ht="15.6" x14ac:dyDescent="0.3">
      <c r="A78" s="51"/>
      <c r="B78" s="41"/>
      <c r="C78" s="41"/>
      <c r="D78" s="53"/>
      <c r="E78" s="53"/>
      <c r="F78" s="53"/>
      <c r="G78" s="53"/>
      <c r="H78" s="53"/>
      <c r="I78" s="5">
        <v>6</v>
      </c>
      <c r="J78" s="14">
        <v>43545802</v>
      </c>
      <c r="K78" s="17" t="s">
        <v>225</v>
      </c>
      <c r="L78" s="28" t="s">
        <v>18</v>
      </c>
      <c r="M78" s="22">
        <v>45098</v>
      </c>
      <c r="O78" s="87"/>
    </row>
    <row r="79" spans="1:15" ht="15.6" x14ac:dyDescent="0.3">
      <c r="A79" s="51"/>
      <c r="B79" s="41"/>
      <c r="C79" s="41"/>
      <c r="D79" s="53"/>
      <c r="E79" s="53"/>
      <c r="F79" s="53"/>
      <c r="G79" s="53"/>
      <c r="H79" s="53"/>
      <c r="I79" s="5">
        <v>7</v>
      </c>
      <c r="J79" s="14"/>
      <c r="K79" s="17"/>
      <c r="L79" s="20" t="s">
        <v>18</v>
      </c>
      <c r="M79" s="22">
        <v>45099</v>
      </c>
      <c r="O79" s="86"/>
    </row>
    <row r="80" spans="1:15" ht="15.6" x14ac:dyDescent="0.3">
      <c r="A80" s="51"/>
      <c r="B80" s="41"/>
      <c r="C80" s="41"/>
      <c r="D80" s="53"/>
      <c r="E80" s="53"/>
      <c r="F80" s="53"/>
      <c r="G80" s="53"/>
      <c r="H80" s="53"/>
      <c r="I80" s="5">
        <v>8</v>
      </c>
      <c r="J80" s="16">
        <v>43911897</v>
      </c>
      <c r="K80" s="17" t="s">
        <v>228</v>
      </c>
      <c r="L80" s="20" t="s">
        <v>18</v>
      </c>
      <c r="M80" s="22">
        <v>45093</v>
      </c>
      <c r="O80" s="87"/>
    </row>
    <row r="81" spans="1:15" ht="15.6" x14ac:dyDescent="0.3">
      <c r="A81" s="51"/>
      <c r="B81" s="41"/>
      <c r="C81" s="41"/>
      <c r="D81" s="53"/>
      <c r="E81" s="53"/>
      <c r="F81" s="53"/>
      <c r="G81" s="53"/>
      <c r="H81" s="53"/>
      <c r="I81" s="5">
        <v>9</v>
      </c>
      <c r="J81" s="16">
        <v>1005679910</v>
      </c>
      <c r="K81" s="17" t="s">
        <v>223</v>
      </c>
      <c r="L81" s="28" t="s">
        <v>18</v>
      </c>
      <c r="M81" s="22">
        <v>45100</v>
      </c>
      <c r="O81" s="86"/>
    </row>
    <row r="82" spans="1:15" ht="15.75" customHeight="1" x14ac:dyDescent="0.3">
      <c r="A82" s="51"/>
      <c r="B82" s="41"/>
      <c r="C82" s="41"/>
      <c r="D82" s="53"/>
      <c r="E82" s="53"/>
      <c r="F82" s="53"/>
      <c r="G82" s="53"/>
      <c r="H82" s="53"/>
      <c r="I82" s="5">
        <v>10</v>
      </c>
      <c r="J82" s="16">
        <v>1216717246</v>
      </c>
      <c r="K82" s="17" t="s">
        <v>221</v>
      </c>
      <c r="L82" s="20" t="s">
        <v>18</v>
      </c>
      <c r="M82" s="22">
        <v>45103</v>
      </c>
      <c r="N82" s="90"/>
      <c r="O82" s="87"/>
    </row>
    <row r="83" spans="1:15" ht="15.6" x14ac:dyDescent="0.3">
      <c r="A83" s="51"/>
      <c r="B83" s="41"/>
      <c r="C83" s="41"/>
      <c r="D83" s="53"/>
      <c r="E83" s="53"/>
      <c r="F83" s="53"/>
      <c r="G83" s="53"/>
      <c r="H83" s="53"/>
      <c r="I83" s="5">
        <v>11</v>
      </c>
      <c r="J83" s="16">
        <v>43903939</v>
      </c>
      <c r="K83" s="17" t="s">
        <v>39</v>
      </c>
      <c r="L83" s="20" t="s">
        <v>18</v>
      </c>
      <c r="M83" s="22">
        <v>45093</v>
      </c>
      <c r="O83" s="86"/>
    </row>
    <row r="84" spans="1:15" ht="15.6" x14ac:dyDescent="0.3">
      <c r="A84" s="45" t="s">
        <v>243</v>
      </c>
      <c r="B84" s="48" t="s">
        <v>246</v>
      </c>
      <c r="C84" s="48" t="s">
        <v>31</v>
      </c>
      <c r="D84" s="53"/>
      <c r="E84" s="53"/>
      <c r="F84" s="53"/>
      <c r="G84" s="53"/>
      <c r="H84" s="53"/>
      <c r="I84" s="5">
        <v>12</v>
      </c>
      <c r="J84" s="14">
        <v>21466521</v>
      </c>
      <c r="K84" s="17" t="s">
        <v>226</v>
      </c>
      <c r="L84" s="28" t="s">
        <v>18</v>
      </c>
      <c r="M84" s="22">
        <v>45104</v>
      </c>
      <c r="O84" s="87"/>
    </row>
    <row r="85" spans="1:15" ht="15.6" x14ac:dyDescent="0.3">
      <c r="A85" s="46"/>
      <c r="B85" s="49"/>
      <c r="C85" s="49"/>
      <c r="D85" s="53"/>
      <c r="E85" s="53"/>
      <c r="F85" s="53"/>
      <c r="G85" s="53"/>
      <c r="H85" s="53"/>
      <c r="I85" s="5">
        <v>13</v>
      </c>
      <c r="J85" s="14">
        <v>1017250516</v>
      </c>
      <c r="K85" s="17" t="s">
        <v>222</v>
      </c>
      <c r="L85" s="28" t="s">
        <v>18</v>
      </c>
      <c r="M85" s="22">
        <v>45103</v>
      </c>
      <c r="O85" s="86"/>
    </row>
    <row r="86" spans="1:15" ht="15.6" x14ac:dyDescent="0.3">
      <c r="A86" s="46"/>
      <c r="B86" s="49"/>
      <c r="C86" s="49"/>
      <c r="D86" s="53"/>
      <c r="E86" s="53"/>
      <c r="F86" s="53"/>
      <c r="G86" s="53"/>
      <c r="H86" s="53"/>
      <c r="I86" s="5">
        <v>14</v>
      </c>
      <c r="J86" s="16">
        <v>1148185960</v>
      </c>
      <c r="K86" s="17" t="s">
        <v>220</v>
      </c>
      <c r="L86" s="28" t="s">
        <v>18</v>
      </c>
      <c r="M86" s="22">
        <v>45101</v>
      </c>
      <c r="O86" s="87"/>
    </row>
    <row r="87" spans="1:15" ht="15.6" x14ac:dyDescent="0.3">
      <c r="A87" s="46"/>
      <c r="B87" s="49"/>
      <c r="C87" s="49"/>
      <c r="D87" s="53"/>
      <c r="E87" s="53"/>
      <c r="F87" s="53"/>
      <c r="G87" s="53"/>
      <c r="H87" s="53"/>
      <c r="I87" s="5">
        <v>15</v>
      </c>
      <c r="J87" s="14">
        <v>35586620</v>
      </c>
      <c r="K87" s="17" t="s">
        <v>227</v>
      </c>
      <c r="L87" s="20" t="s">
        <v>18</v>
      </c>
      <c r="M87" s="22">
        <v>45093</v>
      </c>
      <c r="O87" s="86"/>
    </row>
    <row r="88" spans="1:15" ht="15.6" x14ac:dyDescent="0.3">
      <c r="A88" s="46"/>
      <c r="B88" s="49"/>
      <c r="C88" s="49"/>
      <c r="D88" s="53"/>
      <c r="E88" s="53"/>
      <c r="F88" s="53"/>
      <c r="G88" s="53"/>
      <c r="H88" s="53"/>
      <c r="I88" s="5">
        <v>16</v>
      </c>
      <c r="J88" s="14">
        <v>1035423793</v>
      </c>
      <c r="K88" s="17" t="s">
        <v>346</v>
      </c>
      <c r="L88" s="20" t="s">
        <v>18</v>
      </c>
      <c r="M88" s="38">
        <v>45106</v>
      </c>
      <c r="O88" s="87"/>
    </row>
    <row r="89" spans="1:15" ht="15.6" x14ac:dyDescent="0.3">
      <c r="A89" s="47"/>
      <c r="B89" s="50"/>
      <c r="C89" s="50"/>
      <c r="D89" s="53"/>
      <c r="E89" s="53"/>
      <c r="F89" s="53"/>
      <c r="G89" s="53"/>
      <c r="H89" s="53"/>
      <c r="I89" s="5">
        <v>17</v>
      </c>
      <c r="J89" s="40">
        <v>43680296</v>
      </c>
      <c r="K89" s="18" t="s">
        <v>330</v>
      </c>
      <c r="L89" s="20" t="s">
        <v>18</v>
      </c>
      <c r="M89" s="22">
        <v>45098</v>
      </c>
      <c r="O89" s="86"/>
    </row>
    <row r="90" spans="1:15" ht="15.6" x14ac:dyDescent="0.3">
      <c r="A90" s="51" t="s">
        <v>37</v>
      </c>
      <c r="B90" s="41" t="s">
        <v>38</v>
      </c>
      <c r="C90" s="41" t="s">
        <v>31</v>
      </c>
      <c r="D90" s="53"/>
      <c r="E90" s="53"/>
      <c r="F90" s="53"/>
      <c r="G90" s="53"/>
      <c r="H90" s="53"/>
      <c r="I90" s="5">
        <v>18</v>
      </c>
      <c r="J90" s="14">
        <v>98538174</v>
      </c>
      <c r="K90" s="17" t="s">
        <v>34</v>
      </c>
      <c r="L90" s="28" t="s">
        <v>17</v>
      </c>
      <c r="M90" s="22">
        <v>45099</v>
      </c>
      <c r="O90" s="87"/>
    </row>
    <row r="91" spans="1:15" ht="15.6" x14ac:dyDescent="0.3">
      <c r="A91" s="51"/>
      <c r="B91" s="41"/>
      <c r="C91" s="41"/>
      <c r="D91" s="53"/>
      <c r="E91" s="53"/>
      <c r="F91" s="53"/>
      <c r="G91" s="53"/>
      <c r="H91" s="53"/>
      <c r="I91" s="5">
        <v>19</v>
      </c>
      <c r="J91" s="14">
        <v>1035390024</v>
      </c>
      <c r="K91" s="17" t="s">
        <v>35</v>
      </c>
      <c r="L91" s="28" t="s">
        <v>17</v>
      </c>
      <c r="M91" s="22">
        <v>45098</v>
      </c>
      <c r="O91" s="86"/>
    </row>
    <row r="92" spans="1:15" ht="15.6" x14ac:dyDescent="0.3">
      <c r="A92" s="51"/>
      <c r="B92" s="41"/>
      <c r="C92" s="41"/>
      <c r="D92" s="53"/>
      <c r="E92" s="53"/>
      <c r="F92" s="53"/>
      <c r="G92" s="53"/>
      <c r="H92" s="53"/>
      <c r="I92" s="5">
        <v>20</v>
      </c>
      <c r="J92" s="14">
        <v>98602652</v>
      </c>
      <c r="K92" s="17" t="s">
        <v>33</v>
      </c>
      <c r="L92" s="28" t="s">
        <v>17</v>
      </c>
      <c r="M92" s="22">
        <v>45099</v>
      </c>
      <c r="O92" s="87"/>
    </row>
    <row r="93" spans="1:15" ht="15.6" x14ac:dyDescent="0.3">
      <c r="A93" s="51"/>
      <c r="B93" s="41"/>
      <c r="C93" s="41"/>
      <c r="D93" s="53"/>
      <c r="E93" s="53"/>
      <c r="F93" s="53"/>
      <c r="G93" s="53"/>
      <c r="H93" s="53"/>
      <c r="I93" s="5">
        <v>21</v>
      </c>
      <c r="J93" s="14">
        <v>71658147</v>
      </c>
      <c r="K93" s="17" t="s">
        <v>299</v>
      </c>
      <c r="L93" s="28" t="s">
        <v>17</v>
      </c>
      <c r="M93" s="22">
        <v>45105</v>
      </c>
      <c r="O93" s="86"/>
    </row>
    <row r="94" spans="1:15" ht="15.6" x14ac:dyDescent="0.3">
      <c r="A94" s="51"/>
      <c r="B94" s="41"/>
      <c r="C94" s="41"/>
      <c r="D94" s="53"/>
      <c r="E94" s="53"/>
      <c r="F94" s="53"/>
      <c r="G94" s="53"/>
      <c r="H94" s="53"/>
      <c r="I94" s="5">
        <v>22</v>
      </c>
      <c r="J94" s="14"/>
      <c r="K94" s="18"/>
      <c r="L94" s="28" t="s">
        <v>17</v>
      </c>
      <c r="M94" s="4"/>
      <c r="O94" s="87"/>
    </row>
    <row r="95" spans="1:15" ht="15.6" x14ac:dyDescent="0.3">
      <c r="A95" s="51"/>
      <c r="B95" s="41"/>
      <c r="C95" s="41"/>
      <c r="D95" s="53"/>
      <c r="E95" s="53"/>
      <c r="F95" s="53"/>
      <c r="G95" s="53"/>
      <c r="H95" s="53"/>
      <c r="I95" s="5">
        <v>23</v>
      </c>
      <c r="K95" s="17"/>
      <c r="L95" s="28" t="s">
        <v>17</v>
      </c>
      <c r="M95" s="4"/>
      <c r="O95" s="86"/>
    </row>
    <row r="96" spans="1:15" ht="15.75" customHeight="1" x14ac:dyDescent="0.3">
      <c r="A96" s="51"/>
      <c r="B96" s="41"/>
      <c r="C96" s="41"/>
      <c r="D96" s="53"/>
      <c r="E96" s="53"/>
      <c r="F96" s="53"/>
      <c r="G96" s="53"/>
      <c r="H96" s="53"/>
      <c r="I96" s="5">
        <v>24</v>
      </c>
      <c r="J96" s="14"/>
      <c r="K96" s="17"/>
      <c r="L96" s="28" t="s">
        <v>17</v>
      </c>
      <c r="M96" s="23"/>
      <c r="N96" s="90"/>
      <c r="O96" s="87"/>
    </row>
    <row r="97" spans="1:15" ht="15.6" x14ac:dyDescent="0.3">
      <c r="A97" s="51" t="s">
        <v>41</v>
      </c>
      <c r="B97" s="41" t="s">
        <v>183</v>
      </c>
      <c r="C97" s="41" t="s">
        <v>184</v>
      </c>
      <c r="D97" s="68" t="s">
        <v>185</v>
      </c>
      <c r="E97" s="68">
        <v>7</v>
      </c>
      <c r="F97" s="68">
        <v>2</v>
      </c>
      <c r="G97" s="68"/>
      <c r="H97" s="68">
        <f>+E97+F97</f>
        <v>9</v>
      </c>
      <c r="I97" s="10">
        <v>1</v>
      </c>
      <c r="J97" s="14">
        <v>43549606</v>
      </c>
      <c r="K97" s="17" t="s">
        <v>253</v>
      </c>
      <c r="L97" s="28" t="s">
        <v>18</v>
      </c>
      <c r="M97" s="22">
        <v>45098</v>
      </c>
      <c r="O97" s="86"/>
    </row>
    <row r="98" spans="1:15" ht="15.6" x14ac:dyDescent="0.3">
      <c r="A98" s="51"/>
      <c r="B98" s="41"/>
      <c r="C98" s="41"/>
      <c r="D98" s="68"/>
      <c r="E98" s="68"/>
      <c r="F98" s="68"/>
      <c r="G98" s="68"/>
      <c r="H98" s="68"/>
      <c r="I98" s="10">
        <v>2</v>
      </c>
      <c r="J98" s="14">
        <v>1039456486</v>
      </c>
      <c r="K98" s="17" t="s">
        <v>186</v>
      </c>
      <c r="L98" s="20" t="s">
        <v>18</v>
      </c>
      <c r="M98" s="22">
        <v>45104</v>
      </c>
      <c r="O98" s="87"/>
    </row>
    <row r="99" spans="1:15" ht="15.6" x14ac:dyDescent="0.3">
      <c r="A99" s="51"/>
      <c r="B99" s="41"/>
      <c r="C99" s="41"/>
      <c r="D99" s="68"/>
      <c r="E99" s="68"/>
      <c r="F99" s="68"/>
      <c r="G99" s="68"/>
      <c r="H99" s="68"/>
      <c r="I99" s="10">
        <v>3</v>
      </c>
      <c r="J99" s="14">
        <v>43926686</v>
      </c>
      <c r="K99" s="17" t="s">
        <v>282</v>
      </c>
      <c r="L99" s="28" t="s">
        <v>18</v>
      </c>
      <c r="M99" s="22">
        <v>45098</v>
      </c>
      <c r="O99" s="86"/>
    </row>
    <row r="100" spans="1:15" ht="15.75" customHeight="1" x14ac:dyDescent="0.3">
      <c r="A100" s="51"/>
      <c r="B100" s="41"/>
      <c r="C100" s="41"/>
      <c r="D100" s="68"/>
      <c r="E100" s="68"/>
      <c r="F100" s="68"/>
      <c r="G100" s="68"/>
      <c r="H100" s="68"/>
      <c r="I100" s="10">
        <v>4</v>
      </c>
      <c r="J100" s="16">
        <v>1152710337</v>
      </c>
      <c r="K100" s="17" t="s">
        <v>358</v>
      </c>
      <c r="L100" s="20" t="s">
        <v>18</v>
      </c>
      <c r="M100" s="22">
        <v>45101</v>
      </c>
      <c r="N100" s="90"/>
      <c r="O100" s="87"/>
    </row>
    <row r="101" spans="1:15" ht="15.6" x14ac:dyDescent="0.3">
      <c r="A101" s="51"/>
      <c r="B101" s="41"/>
      <c r="C101" s="41"/>
      <c r="D101" s="68"/>
      <c r="E101" s="68"/>
      <c r="F101" s="68"/>
      <c r="G101" s="68"/>
      <c r="H101" s="68"/>
      <c r="I101" s="10">
        <v>5</v>
      </c>
      <c r="J101" s="14">
        <v>1039453053</v>
      </c>
      <c r="K101" s="17" t="s">
        <v>315</v>
      </c>
      <c r="L101" s="28" t="s">
        <v>18</v>
      </c>
      <c r="M101" s="22">
        <v>45098</v>
      </c>
      <c r="O101" s="86"/>
    </row>
    <row r="102" spans="1:15" ht="15.6" x14ac:dyDescent="0.3">
      <c r="A102" s="51"/>
      <c r="B102" s="41"/>
      <c r="C102" s="41"/>
      <c r="D102" s="68"/>
      <c r="E102" s="68"/>
      <c r="F102" s="68"/>
      <c r="G102" s="68"/>
      <c r="H102" s="68"/>
      <c r="I102" s="10">
        <v>6</v>
      </c>
      <c r="J102" s="14">
        <v>43418212</v>
      </c>
      <c r="K102" s="17" t="s">
        <v>342</v>
      </c>
      <c r="L102" s="28" t="s">
        <v>18</v>
      </c>
      <c r="M102" s="22">
        <v>45098</v>
      </c>
      <c r="O102" s="87"/>
    </row>
    <row r="103" spans="1:15" ht="15.6" x14ac:dyDescent="0.3">
      <c r="A103" s="51"/>
      <c r="B103" s="41"/>
      <c r="C103" s="41"/>
      <c r="D103" s="68"/>
      <c r="E103" s="68"/>
      <c r="F103" s="68"/>
      <c r="G103" s="68"/>
      <c r="H103" s="68"/>
      <c r="I103" s="10">
        <v>7</v>
      </c>
      <c r="J103" s="14">
        <v>98526601</v>
      </c>
      <c r="K103" s="17" t="s">
        <v>303</v>
      </c>
      <c r="L103" s="28" t="s">
        <v>17</v>
      </c>
      <c r="M103" s="22">
        <v>45098</v>
      </c>
      <c r="O103" s="86"/>
    </row>
    <row r="104" spans="1:15" ht="15.6" x14ac:dyDescent="0.3">
      <c r="A104" s="51"/>
      <c r="B104" s="41"/>
      <c r="C104" s="41"/>
      <c r="D104" s="68"/>
      <c r="E104" s="68"/>
      <c r="F104" s="68"/>
      <c r="G104" s="68"/>
      <c r="H104" s="68"/>
      <c r="I104" s="10">
        <v>8</v>
      </c>
      <c r="J104" s="14"/>
      <c r="K104" s="17"/>
      <c r="L104" s="20" t="s">
        <v>17</v>
      </c>
      <c r="M104" s="22"/>
      <c r="O104" s="87"/>
    </row>
    <row r="105" spans="1:15" ht="15.6" x14ac:dyDescent="0.3">
      <c r="A105" s="51"/>
      <c r="B105" s="41"/>
      <c r="C105" s="41"/>
      <c r="D105" s="68"/>
      <c r="E105" s="68"/>
      <c r="F105" s="68"/>
      <c r="G105" s="68"/>
      <c r="H105" s="68"/>
      <c r="I105" s="10">
        <v>9</v>
      </c>
      <c r="J105" s="14"/>
      <c r="K105" s="17"/>
      <c r="L105" s="20" t="s">
        <v>17</v>
      </c>
      <c r="M105" s="22"/>
      <c r="O105" s="86"/>
    </row>
    <row r="106" spans="1:15" ht="15.6" x14ac:dyDescent="0.3">
      <c r="A106" s="51" t="s">
        <v>49</v>
      </c>
      <c r="B106" s="41" t="s">
        <v>188</v>
      </c>
      <c r="C106" s="42" t="s">
        <v>189</v>
      </c>
      <c r="D106" s="68" t="s">
        <v>190</v>
      </c>
      <c r="E106" s="68">
        <v>7</v>
      </c>
      <c r="F106" s="68">
        <v>2</v>
      </c>
      <c r="G106" s="68"/>
      <c r="H106" s="68">
        <f>+E106+F106</f>
        <v>9</v>
      </c>
      <c r="I106" s="10">
        <v>1</v>
      </c>
      <c r="J106" s="14">
        <v>1001498235</v>
      </c>
      <c r="K106" s="17" t="s">
        <v>268</v>
      </c>
      <c r="L106" s="28" t="s">
        <v>18</v>
      </c>
      <c r="M106" s="22">
        <v>45098</v>
      </c>
      <c r="O106" s="87"/>
    </row>
    <row r="107" spans="1:15" ht="15.75" customHeight="1" x14ac:dyDescent="0.3">
      <c r="A107" s="51"/>
      <c r="B107" s="41"/>
      <c r="C107" s="42"/>
      <c r="D107" s="68"/>
      <c r="E107" s="68"/>
      <c r="F107" s="68"/>
      <c r="G107" s="68"/>
      <c r="H107" s="68"/>
      <c r="I107" s="10">
        <v>2</v>
      </c>
      <c r="J107" s="16">
        <v>1216714688</v>
      </c>
      <c r="K107" s="17" t="s">
        <v>193</v>
      </c>
      <c r="L107" s="20" t="s">
        <v>18</v>
      </c>
      <c r="M107" s="22">
        <v>45101</v>
      </c>
      <c r="N107" s="90"/>
      <c r="O107" s="86"/>
    </row>
    <row r="108" spans="1:15" ht="15.6" x14ac:dyDescent="0.3">
      <c r="A108" s="51"/>
      <c r="B108" s="41"/>
      <c r="C108" s="42"/>
      <c r="D108" s="68"/>
      <c r="E108" s="68"/>
      <c r="F108" s="68"/>
      <c r="G108" s="68"/>
      <c r="H108" s="68"/>
      <c r="I108" s="10">
        <v>3</v>
      </c>
      <c r="J108" s="14">
        <v>43623028</v>
      </c>
      <c r="K108" s="17" t="s">
        <v>191</v>
      </c>
      <c r="L108" s="28" t="s">
        <v>18</v>
      </c>
      <c r="M108" s="22">
        <v>45098</v>
      </c>
      <c r="O108" s="87"/>
    </row>
    <row r="109" spans="1:15" ht="15.6" x14ac:dyDescent="0.3">
      <c r="A109" s="51"/>
      <c r="B109" s="41"/>
      <c r="C109" s="42"/>
      <c r="D109" s="68"/>
      <c r="E109" s="68"/>
      <c r="F109" s="68"/>
      <c r="G109" s="68"/>
      <c r="H109" s="68"/>
      <c r="I109" s="10">
        <v>4</v>
      </c>
      <c r="J109" s="14">
        <v>32141582</v>
      </c>
      <c r="K109" s="17" t="s">
        <v>231</v>
      </c>
      <c r="L109" s="28" t="s">
        <v>18</v>
      </c>
      <c r="M109" s="22">
        <v>45098</v>
      </c>
      <c r="O109" s="86"/>
    </row>
    <row r="110" spans="1:15" ht="15.6" x14ac:dyDescent="0.3">
      <c r="A110" s="51"/>
      <c r="B110" s="41"/>
      <c r="C110" s="42"/>
      <c r="D110" s="68"/>
      <c r="E110" s="68"/>
      <c r="F110" s="68"/>
      <c r="G110" s="68"/>
      <c r="H110" s="68"/>
      <c r="I110" s="10">
        <v>5</v>
      </c>
      <c r="J110" s="39">
        <v>1037598665</v>
      </c>
      <c r="K110" s="17" t="s">
        <v>347</v>
      </c>
      <c r="L110" s="28" t="s">
        <v>18</v>
      </c>
      <c r="M110" s="22">
        <v>45098</v>
      </c>
      <c r="O110" s="87"/>
    </row>
    <row r="111" spans="1:15" ht="15.6" x14ac:dyDescent="0.3">
      <c r="A111" s="51"/>
      <c r="B111" s="41"/>
      <c r="C111" s="42"/>
      <c r="D111" s="68"/>
      <c r="E111" s="68"/>
      <c r="F111" s="68"/>
      <c r="G111" s="68"/>
      <c r="H111" s="68"/>
      <c r="I111" s="10">
        <v>6</v>
      </c>
      <c r="J111" s="14">
        <v>1044434247</v>
      </c>
      <c r="K111" s="17" t="s">
        <v>311</v>
      </c>
      <c r="L111" s="20" t="s">
        <v>17</v>
      </c>
      <c r="M111" s="22">
        <v>45098</v>
      </c>
      <c r="O111" s="86"/>
    </row>
    <row r="112" spans="1:15" ht="15.6" x14ac:dyDescent="0.3">
      <c r="A112" s="51"/>
      <c r="B112" s="41"/>
      <c r="C112" s="42"/>
      <c r="D112" s="68"/>
      <c r="E112" s="68"/>
      <c r="F112" s="68"/>
      <c r="G112" s="68"/>
      <c r="H112" s="68"/>
      <c r="I112" s="10">
        <v>7</v>
      </c>
      <c r="J112" s="14">
        <v>98554646</v>
      </c>
      <c r="K112" s="17" t="s">
        <v>230</v>
      </c>
      <c r="L112" s="28" t="s">
        <v>17</v>
      </c>
      <c r="M112" s="22">
        <v>45098</v>
      </c>
      <c r="O112" s="87"/>
    </row>
    <row r="113" spans="1:15" ht="15.6" x14ac:dyDescent="0.3">
      <c r="A113" s="51"/>
      <c r="B113" s="41"/>
      <c r="C113" s="42"/>
      <c r="D113" s="68"/>
      <c r="E113" s="68"/>
      <c r="F113" s="68"/>
      <c r="G113" s="68"/>
      <c r="H113" s="68"/>
      <c r="I113" s="10">
        <v>8</v>
      </c>
      <c r="J113" s="4"/>
      <c r="K113" s="17"/>
      <c r="L113" s="28" t="s">
        <v>17</v>
      </c>
      <c r="M113" s="4"/>
      <c r="O113" s="86"/>
    </row>
    <row r="114" spans="1:15" ht="15.6" x14ac:dyDescent="0.3">
      <c r="A114" s="51"/>
      <c r="B114" s="41"/>
      <c r="C114" s="42"/>
      <c r="D114" s="68"/>
      <c r="E114" s="68"/>
      <c r="F114" s="68"/>
      <c r="G114" s="68"/>
      <c r="H114" s="68"/>
      <c r="I114" s="10">
        <v>9</v>
      </c>
      <c r="J114" s="4"/>
      <c r="K114" s="17"/>
      <c r="L114" s="28" t="s">
        <v>17</v>
      </c>
      <c r="M114" s="4"/>
      <c r="O114" s="87"/>
    </row>
    <row r="115" spans="1:15" ht="31.2" x14ac:dyDescent="0.3">
      <c r="A115" s="2" t="s">
        <v>53</v>
      </c>
      <c r="B115" s="27" t="s">
        <v>175</v>
      </c>
      <c r="C115" s="26" t="s">
        <v>176</v>
      </c>
      <c r="D115" s="10" t="s">
        <v>177</v>
      </c>
      <c r="E115" s="10">
        <v>1</v>
      </c>
      <c r="F115" s="10">
        <v>0</v>
      </c>
      <c r="G115" s="10"/>
      <c r="H115" s="10">
        <f>+E115+F115</f>
        <v>1</v>
      </c>
      <c r="I115" s="10">
        <v>1</v>
      </c>
      <c r="J115" s="14">
        <v>43627644</v>
      </c>
      <c r="K115" s="17" t="s">
        <v>316</v>
      </c>
      <c r="L115" s="28" t="s">
        <v>18</v>
      </c>
      <c r="M115" s="22">
        <v>45098</v>
      </c>
      <c r="O115" s="86"/>
    </row>
    <row r="116" spans="1:15" ht="17.25" customHeight="1" x14ac:dyDescent="0.3">
      <c r="A116" s="51" t="s">
        <v>67</v>
      </c>
      <c r="B116" s="41" t="s">
        <v>179</v>
      </c>
      <c r="C116" s="41" t="s">
        <v>180</v>
      </c>
      <c r="D116" s="68" t="s">
        <v>181</v>
      </c>
      <c r="E116" s="68">
        <v>2</v>
      </c>
      <c r="F116" s="68">
        <v>0</v>
      </c>
      <c r="G116" s="68"/>
      <c r="H116" s="68">
        <f>+E116+F116</f>
        <v>2</v>
      </c>
      <c r="I116" s="10">
        <v>1</v>
      </c>
      <c r="J116" s="14">
        <v>66915690</v>
      </c>
      <c r="K116" s="17" t="s">
        <v>255</v>
      </c>
      <c r="L116" s="28" t="s">
        <v>18</v>
      </c>
      <c r="M116" s="22">
        <v>45098</v>
      </c>
      <c r="O116" s="87"/>
    </row>
    <row r="117" spans="1:15" ht="15.6" x14ac:dyDescent="0.3">
      <c r="A117" s="51"/>
      <c r="B117" s="41"/>
      <c r="C117" s="41"/>
      <c r="D117" s="68"/>
      <c r="E117" s="68"/>
      <c r="F117" s="68"/>
      <c r="G117" s="68"/>
      <c r="H117" s="68"/>
      <c r="I117" s="10">
        <v>2</v>
      </c>
      <c r="J117" s="14">
        <v>43453077</v>
      </c>
      <c r="K117" s="17" t="s">
        <v>328</v>
      </c>
      <c r="L117" s="28" t="s">
        <v>18</v>
      </c>
      <c r="M117" s="22">
        <v>45098</v>
      </c>
      <c r="O117" s="86"/>
    </row>
    <row r="118" spans="1:15" ht="15.6" x14ac:dyDescent="0.3">
      <c r="A118" s="51" t="s">
        <v>72</v>
      </c>
      <c r="B118" s="41" t="s">
        <v>14</v>
      </c>
      <c r="C118" s="42" t="s">
        <v>15</v>
      </c>
      <c r="D118" s="43" t="s">
        <v>16</v>
      </c>
      <c r="E118" s="43">
        <v>12</v>
      </c>
      <c r="F118" s="43">
        <v>10</v>
      </c>
      <c r="G118" s="43"/>
      <c r="H118" s="43">
        <f>+E118+F118</f>
        <v>22</v>
      </c>
      <c r="I118" s="3">
        <v>1</v>
      </c>
      <c r="J118" s="14">
        <v>70601514</v>
      </c>
      <c r="K118" s="17" t="s">
        <v>219</v>
      </c>
      <c r="L118" s="28" t="s">
        <v>18</v>
      </c>
      <c r="M118" s="22">
        <v>45098</v>
      </c>
      <c r="O118" s="87"/>
    </row>
    <row r="119" spans="1:15" ht="15" customHeight="1" x14ac:dyDescent="0.3">
      <c r="A119" s="51"/>
      <c r="B119" s="41"/>
      <c r="C119" s="42"/>
      <c r="D119" s="43"/>
      <c r="E119" s="43"/>
      <c r="F119" s="43"/>
      <c r="G119" s="43"/>
      <c r="H119" s="43"/>
      <c r="I119" s="3">
        <v>2</v>
      </c>
      <c r="J119" s="16">
        <v>1001226040</v>
      </c>
      <c r="K119" s="17" t="s">
        <v>240</v>
      </c>
      <c r="L119" s="20" t="s">
        <v>18</v>
      </c>
      <c r="M119" s="22">
        <v>45101</v>
      </c>
      <c r="O119" s="86"/>
    </row>
    <row r="120" spans="1:15" ht="15.6" x14ac:dyDescent="0.3">
      <c r="A120" s="51"/>
      <c r="B120" s="41"/>
      <c r="C120" s="42"/>
      <c r="D120" s="43"/>
      <c r="E120" s="43"/>
      <c r="F120" s="43"/>
      <c r="G120" s="43"/>
      <c r="H120" s="43"/>
      <c r="I120" s="3">
        <v>3</v>
      </c>
      <c r="J120" s="14">
        <v>1006148727</v>
      </c>
      <c r="K120" s="17" t="s">
        <v>27</v>
      </c>
      <c r="L120" s="28" t="s">
        <v>18</v>
      </c>
      <c r="M120" s="22">
        <v>45098</v>
      </c>
      <c r="O120" s="87"/>
    </row>
    <row r="121" spans="1:15" ht="15.6" x14ac:dyDescent="0.3">
      <c r="A121" s="51"/>
      <c r="B121" s="41"/>
      <c r="C121" s="42"/>
      <c r="D121" s="43"/>
      <c r="E121" s="43"/>
      <c r="F121" s="43"/>
      <c r="G121" s="43"/>
      <c r="H121" s="43"/>
      <c r="I121" s="3">
        <v>4</v>
      </c>
      <c r="J121" s="14">
        <v>1007895792</v>
      </c>
      <c r="K121" s="17" t="s">
        <v>309</v>
      </c>
      <c r="L121" s="28" t="s">
        <v>18</v>
      </c>
      <c r="M121" s="22">
        <v>45098</v>
      </c>
      <c r="O121" s="86"/>
    </row>
    <row r="122" spans="1:15" ht="15.6" x14ac:dyDescent="0.3">
      <c r="A122" s="51"/>
      <c r="B122" s="41"/>
      <c r="C122" s="42"/>
      <c r="D122" s="43"/>
      <c r="E122" s="43"/>
      <c r="F122" s="43"/>
      <c r="G122" s="43"/>
      <c r="H122" s="43"/>
      <c r="I122" s="3">
        <v>5</v>
      </c>
      <c r="J122" s="14">
        <v>1036606601</v>
      </c>
      <c r="K122" s="17" t="s">
        <v>21</v>
      </c>
      <c r="L122" s="28" t="s">
        <v>18</v>
      </c>
      <c r="M122" s="22">
        <v>45099</v>
      </c>
      <c r="O122" s="87"/>
    </row>
    <row r="123" spans="1:15" ht="15.6" x14ac:dyDescent="0.3">
      <c r="A123" s="51"/>
      <c r="B123" s="41"/>
      <c r="C123" s="42"/>
      <c r="D123" s="43"/>
      <c r="E123" s="43"/>
      <c r="F123" s="43"/>
      <c r="G123" s="43"/>
      <c r="H123" s="43"/>
      <c r="I123" s="3">
        <v>6</v>
      </c>
      <c r="J123" s="14">
        <v>1026152720</v>
      </c>
      <c r="K123" s="17" t="s">
        <v>22</v>
      </c>
      <c r="L123" s="28" t="s">
        <v>18</v>
      </c>
      <c r="M123" s="22">
        <v>45098</v>
      </c>
      <c r="O123" s="86"/>
    </row>
    <row r="124" spans="1:15" ht="15.6" x14ac:dyDescent="0.3">
      <c r="A124" s="51" t="s">
        <v>78</v>
      </c>
      <c r="B124" s="41" t="s">
        <v>20</v>
      </c>
      <c r="C124" s="42" t="s">
        <v>15</v>
      </c>
      <c r="D124" s="43"/>
      <c r="E124" s="43"/>
      <c r="F124" s="43"/>
      <c r="G124" s="43"/>
      <c r="H124" s="43"/>
      <c r="I124" s="3">
        <v>7</v>
      </c>
      <c r="J124" s="14">
        <v>21450123</v>
      </c>
      <c r="K124" s="17" t="s">
        <v>217</v>
      </c>
      <c r="L124" s="28" t="s">
        <v>18</v>
      </c>
      <c r="M124" s="22">
        <v>45098</v>
      </c>
      <c r="O124" s="87"/>
    </row>
    <row r="125" spans="1:15" ht="15.6" x14ac:dyDescent="0.3">
      <c r="A125" s="51"/>
      <c r="B125" s="41"/>
      <c r="C125" s="42"/>
      <c r="D125" s="43"/>
      <c r="E125" s="43"/>
      <c r="F125" s="43"/>
      <c r="G125" s="43"/>
      <c r="H125" s="43"/>
      <c r="I125" s="3">
        <v>8</v>
      </c>
      <c r="J125" s="14">
        <v>43605905</v>
      </c>
      <c r="K125" s="17" t="s">
        <v>333</v>
      </c>
      <c r="L125" s="28" t="s">
        <v>18</v>
      </c>
      <c r="M125" s="22">
        <v>45098</v>
      </c>
      <c r="O125" s="86"/>
    </row>
    <row r="126" spans="1:15" ht="15.6" x14ac:dyDescent="0.3">
      <c r="A126" s="51"/>
      <c r="B126" s="41"/>
      <c r="C126" s="42"/>
      <c r="D126" s="43"/>
      <c r="E126" s="43"/>
      <c r="F126" s="43"/>
      <c r="G126" s="43"/>
      <c r="H126" s="43"/>
      <c r="I126" s="3">
        <v>9</v>
      </c>
      <c r="J126" s="14"/>
      <c r="K126" s="17"/>
      <c r="L126" s="20" t="s">
        <v>18</v>
      </c>
      <c r="M126" s="22"/>
      <c r="O126" s="87"/>
    </row>
    <row r="127" spans="1:15" ht="15.6" x14ac:dyDescent="0.3">
      <c r="A127" s="51"/>
      <c r="B127" s="41"/>
      <c r="C127" s="42"/>
      <c r="D127" s="43"/>
      <c r="E127" s="43"/>
      <c r="F127" s="43"/>
      <c r="G127" s="43"/>
      <c r="H127" s="43"/>
      <c r="I127" s="3">
        <v>10</v>
      </c>
      <c r="J127" s="14">
        <v>1017122017</v>
      </c>
      <c r="K127" s="17" t="s">
        <v>28</v>
      </c>
      <c r="L127" s="28" t="s">
        <v>18</v>
      </c>
      <c r="M127" s="22">
        <v>45098</v>
      </c>
      <c r="O127" s="86"/>
    </row>
    <row r="128" spans="1:15" ht="15.6" x14ac:dyDescent="0.3">
      <c r="A128" s="51" t="s">
        <v>84</v>
      </c>
      <c r="B128" s="41" t="s">
        <v>24</v>
      </c>
      <c r="C128" s="42" t="s">
        <v>15</v>
      </c>
      <c r="D128" s="43"/>
      <c r="E128" s="43"/>
      <c r="F128" s="43"/>
      <c r="G128" s="43"/>
      <c r="H128" s="43"/>
      <c r="I128" s="3">
        <v>11</v>
      </c>
      <c r="J128" s="14">
        <v>43153666</v>
      </c>
      <c r="K128" s="17" t="s">
        <v>354</v>
      </c>
      <c r="L128" s="28" t="s">
        <v>18</v>
      </c>
      <c r="M128" s="22">
        <v>45098</v>
      </c>
      <c r="O128" s="87"/>
    </row>
    <row r="129" spans="1:15" ht="15.6" x14ac:dyDescent="0.3">
      <c r="A129" s="51"/>
      <c r="B129" s="41"/>
      <c r="C129" s="42"/>
      <c r="D129" s="43"/>
      <c r="E129" s="43"/>
      <c r="F129" s="43"/>
      <c r="G129" s="43"/>
      <c r="H129" s="43"/>
      <c r="I129" s="3">
        <v>12</v>
      </c>
      <c r="J129" s="14"/>
      <c r="K129" s="18"/>
      <c r="L129" s="28" t="s">
        <v>18</v>
      </c>
      <c r="M129" s="38"/>
      <c r="O129" s="86"/>
    </row>
    <row r="130" spans="1:15" ht="15.6" x14ac:dyDescent="0.3">
      <c r="A130" s="51"/>
      <c r="B130" s="41"/>
      <c r="C130" s="42"/>
      <c r="D130" s="43"/>
      <c r="E130" s="43"/>
      <c r="F130" s="43"/>
      <c r="G130" s="43"/>
      <c r="H130" s="43"/>
      <c r="I130" s="3">
        <v>13</v>
      </c>
      <c r="J130" s="14">
        <v>71337973</v>
      </c>
      <c r="K130" s="17" t="s">
        <v>264</v>
      </c>
      <c r="L130" s="28" t="s">
        <v>17</v>
      </c>
      <c r="M130" s="22">
        <v>45098</v>
      </c>
      <c r="O130" s="87"/>
    </row>
    <row r="131" spans="1:15" ht="15" customHeight="1" x14ac:dyDescent="0.3">
      <c r="A131" s="51" t="s">
        <v>88</v>
      </c>
      <c r="B131" s="41" t="s">
        <v>26</v>
      </c>
      <c r="C131" s="41" t="s">
        <v>15</v>
      </c>
      <c r="D131" s="43"/>
      <c r="E131" s="43"/>
      <c r="F131" s="43"/>
      <c r="G131" s="43"/>
      <c r="H131" s="43"/>
      <c r="I131" s="3">
        <v>14</v>
      </c>
      <c r="J131" s="14">
        <v>4832976</v>
      </c>
      <c r="K131" s="17" t="s">
        <v>216</v>
      </c>
      <c r="L131" s="28" t="s">
        <v>17</v>
      </c>
      <c r="M131" s="22">
        <v>45098</v>
      </c>
      <c r="O131" s="86"/>
    </row>
    <row r="132" spans="1:15" ht="15.6" x14ac:dyDescent="0.3">
      <c r="A132" s="51"/>
      <c r="B132" s="41"/>
      <c r="C132" s="41"/>
      <c r="D132" s="43"/>
      <c r="E132" s="43"/>
      <c r="F132" s="43"/>
      <c r="G132" s="43"/>
      <c r="H132" s="43"/>
      <c r="I132" s="3">
        <v>15</v>
      </c>
      <c r="J132" s="14">
        <v>1068656096</v>
      </c>
      <c r="K132" s="17" t="s">
        <v>281</v>
      </c>
      <c r="L132" s="28" t="s">
        <v>17</v>
      </c>
      <c r="M132" s="22">
        <v>45098</v>
      </c>
      <c r="O132" s="87"/>
    </row>
    <row r="133" spans="1:15" ht="15.6" x14ac:dyDescent="0.3">
      <c r="A133" s="51"/>
      <c r="B133" s="41"/>
      <c r="C133" s="41"/>
      <c r="D133" s="43"/>
      <c r="E133" s="43"/>
      <c r="F133" s="43"/>
      <c r="G133" s="43"/>
      <c r="H133" s="43"/>
      <c r="I133" s="3">
        <v>16</v>
      </c>
      <c r="J133" s="14">
        <v>70302254</v>
      </c>
      <c r="K133" s="17" t="s">
        <v>215</v>
      </c>
      <c r="L133" s="28" t="s">
        <v>17</v>
      </c>
      <c r="M133" s="22">
        <v>45098</v>
      </c>
      <c r="O133" s="86"/>
    </row>
    <row r="134" spans="1:15" ht="15.6" x14ac:dyDescent="0.3">
      <c r="A134" s="51"/>
      <c r="B134" s="41"/>
      <c r="C134" s="41"/>
      <c r="D134" s="43"/>
      <c r="E134" s="43"/>
      <c r="F134" s="43"/>
      <c r="G134" s="43"/>
      <c r="H134" s="43"/>
      <c r="I134" s="3">
        <v>17</v>
      </c>
      <c r="J134" s="14">
        <v>1152222700</v>
      </c>
      <c r="K134" s="17" t="s">
        <v>345</v>
      </c>
      <c r="L134" s="28" t="s">
        <v>17</v>
      </c>
      <c r="M134" s="24">
        <v>45101</v>
      </c>
      <c r="O134" s="87"/>
    </row>
    <row r="135" spans="1:15" ht="15.6" x14ac:dyDescent="0.3">
      <c r="A135" s="51"/>
      <c r="B135" s="41"/>
      <c r="C135" s="41"/>
      <c r="D135" s="43"/>
      <c r="E135" s="43"/>
      <c r="F135" s="43"/>
      <c r="G135" s="43"/>
      <c r="H135" s="43"/>
      <c r="I135" s="3">
        <v>18</v>
      </c>
      <c r="J135" s="14">
        <v>77031070</v>
      </c>
      <c r="K135" s="17" t="s">
        <v>218</v>
      </c>
      <c r="L135" s="28" t="s">
        <v>17</v>
      </c>
      <c r="M135" s="22">
        <v>45098</v>
      </c>
      <c r="O135" s="86"/>
    </row>
    <row r="136" spans="1:15" ht="15.6" x14ac:dyDescent="0.3">
      <c r="A136" s="51"/>
      <c r="B136" s="41"/>
      <c r="C136" s="41"/>
      <c r="D136" s="43"/>
      <c r="E136" s="43"/>
      <c r="F136" s="43"/>
      <c r="G136" s="43"/>
      <c r="H136" s="43"/>
      <c r="I136" s="3">
        <v>19</v>
      </c>
      <c r="J136" s="14">
        <v>1036664040</v>
      </c>
      <c r="K136" s="17" t="s">
        <v>260</v>
      </c>
      <c r="L136" s="28" t="s">
        <v>17</v>
      </c>
      <c r="M136" s="22">
        <v>45098</v>
      </c>
      <c r="O136" s="87"/>
    </row>
    <row r="137" spans="1:15" ht="15" customHeight="1" x14ac:dyDescent="0.3">
      <c r="A137" s="51"/>
      <c r="B137" s="41"/>
      <c r="C137" s="41"/>
      <c r="D137" s="43"/>
      <c r="E137" s="43"/>
      <c r="F137" s="43"/>
      <c r="G137" s="43"/>
      <c r="H137" s="43"/>
      <c r="I137" s="3">
        <v>20</v>
      </c>
      <c r="J137" s="14"/>
      <c r="K137" s="17"/>
      <c r="L137" s="28" t="s">
        <v>17</v>
      </c>
      <c r="M137" s="22"/>
      <c r="O137" s="86"/>
    </row>
    <row r="138" spans="1:15" ht="15.6" x14ac:dyDescent="0.3">
      <c r="A138" s="51"/>
      <c r="B138" s="41"/>
      <c r="C138" s="41"/>
      <c r="D138" s="43"/>
      <c r="E138" s="43"/>
      <c r="F138" s="43"/>
      <c r="G138" s="43"/>
      <c r="H138" s="43"/>
      <c r="I138" s="3">
        <v>21</v>
      </c>
      <c r="J138" s="14"/>
      <c r="K138" s="18"/>
      <c r="L138" s="28" t="s">
        <v>17</v>
      </c>
      <c r="M138" s="23"/>
      <c r="O138" s="87"/>
    </row>
    <row r="139" spans="1:15" ht="15.6" x14ac:dyDescent="0.3">
      <c r="A139" s="51"/>
      <c r="B139" s="41"/>
      <c r="C139" s="41"/>
      <c r="D139" s="43"/>
      <c r="E139" s="43"/>
      <c r="F139" s="43"/>
      <c r="G139" s="43"/>
      <c r="H139" s="43"/>
      <c r="I139" s="3">
        <v>22</v>
      </c>
      <c r="J139" s="14"/>
      <c r="K139" s="18"/>
      <c r="L139" s="28" t="s">
        <v>17</v>
      </c>
      <c r="M139" s="23"/>
      <c r="O139" s="86"/>
    </row>
    <row r="140" spans="1:15" ht="15.6" x14ac:dyDescent="0.3">
      <c r="A140" s="51" t="s">
        <v>91</v>
      </c>
      <c r="B140" s="41" t="s">
        <v>194</v>
      </c>
      <c r="C140" s="41" t="s">
        <v>195</v>
      </c>
      <c r="D140" s="83" t="s">
        <v>196</v>
      </c>
      <c r="E140" s="83">
        <v>11</v>
      </c>
      <c r="F140" s="83">
        <v>4</v>
      </c>
      <c r="G140" s="83"/>
      <c r="H140" s="83">
        <f>+E140+F140</f>
        <v>15</v>
      </c>
      <c r="I140" s="11">
        <v>1</v>
      </c>
      <c r="J140" s="14">
        <v>43700972</v>
      </c>
      <c r="K140" s="17" t="s">
        <v>257</v>
      </c>
      <c r="L140" s="28" t="s">
        <v>18</v>
      </c>
      <c r="M140" s="22">
        <v>45098</v>
      </c>
      <c r="O140" s="87"/>
    </row>
    <row r="141" spans="1:15" ht="15.6" x14ac:dyDescent="0.3">
      <c r="A141" s="51"/>
      <c r="B141" s="41"/>
      <c r="C141" s="41"/>
      <c r="D141" s="83"/>
      <c r="E141" s="83"/>
      <c r="F141" s="83"/>
      <c r="G141" s="83"/>
      <c r="H141" s="83"/>
      <c r="I141" s="11">
        <v>2</v>
      </c>
      <c r="J141" s="14">
        <v>1036613758</v>
      </c>
      <c r="K141" s="17" t="s">
        <v>267</v>
      </c>
      <c r="L141" s="28" t="s">
        <v>18</v>
      </c>
      <c r="M141" s="22">
        <v>45099</v>
      </c>
      <c r="O141" s="86"/>
    </row>
    <row r="142" spans="1:15" ht="15.6" x14ac:dyDescent="0.3">
      <c r="A142" s="51"/>
      <c r="B142" s="41"/>
      <c r="C142" s="41"/>
      <c r="D142" s="83"/>
      <c r="E142" s="83"/>
      <c r="F142" s="83"/>
      <c r="G142" s="83"/>
      <c r="H142" s="83"/>
      <c r="I142" s="11">
        <v>3</v>
      </c>
      <c r="J142" s="14">
        <v>43710915</v>
      </c>
      <c r="K142" s="17" t="s">
        <v>197</v>
      </c>
      <c r="L142" s="28" t="s">
        <v>18</v>
      </c>
      <c r="M142" s="22">
        <v>45099</v>
      </c>
      <c r="O142" s="87"/>
    </row>
    <row r="143" spans="1:15" ht="15.6" x14ac:dyDescent="0.3">
      <c r="A143" s="51"/>
      <c r="B143" s="41"/>
      <c r="C143" s="41"/>
      <c r="D143" s="83"/>
      <c r="E143" s="83"/>
      <c r="F143" s="83"/>
      <c r="G143" s="83"/>
      <c r="H143" s="83"/>
      <c r="I143" s="11">
        <v>4</v>
      </c>
      <c r="J143" s="14">
        <v>98603070</v>
      </c>
      <c r="K143" s="17" t="s">
        <v>200</v>
      </c>
      <c r="L143" s="28" t="s">
        <v>18</v>
      </c>
      <c r="M143" s="22">
        <v>45099</v>
      </c>
      <c r="O143" s="86"/>
    </row>
    <row r="144" spans="1:15" ht="15.6" x14ac:dyDescent="0.3">
      <c r="A144" s="51"/>
      <c r="B144" s="41"/>
      <c r="C144" s="41"/>
      <c r="D144" s="83"/>
      <c r="E144" s="83"/>
      <c r="F144" s="83"/>
      <c r="G144" s="83"/>
      <c r="H144" s="83"/>
      <c r="I144" s="11">
        <v>5</v>
      </c>
      <c r="J144" s="14">
        <v>43400165</v>
      </c>
      <c r="K144" s="17" t="s">
        <v>322</v>
      </c>
      <c r="L144" s="28" t="s">
        <v>18</v>
      </c>
      <c r="M144" s="22">
        <v>45093</v>
      </c>
      <c r="O144" s="87"/>
    </row>
    <row r="145" spans="1:15" ht="15.6" x14ac:dyDescent="0.3">
      <c r="A145" s="51"/>
      <c r="B145" s="41"/>
      <c r="C145" s="41"/>
      <c r="D145" s="83"/>
      <c r="E145" s="83"/>
      <c r="F145" s="83"/>
      <c r="G145" s="83"/>
      <c r="H145" s="83"/>
      <c r="I145" s="11">
        <v>6</v>
      </c>
      <c r="J145" s="14">
        <v>43687190</v>
      </c>
      <c r="K145" s="17" t="s">
        <v>332</v>
      </c>
      <c r="L145" s="28" t="s">
        <v>18</v>
      </c>
      <c r="M145" s="22">
        <v>45093</v>
      </c>
      <c r="O145" s="86"/>
    </row>
    <row r="146" spans="1:15" ht="15.6" x14ac:dyDescent="0.3">
      <c r="A146" s="51"/>
      <c r="B146" s="41"/>
      <c r="C146" s="41"/>
      <c r="D146" s="83"/>
      <c r="E146" s="83"/>
      <c r="F146" s="83"/>
      <c r="G146" s="83"/>
      <c r="H146" s="83"/>
      <c r="I146" s="11">
        <v>7</v>
      </c>
      <c r="J146" s="16">
        <v>39167128</v>
      </c>
      <c r="K146" s="17" t="s">
        <v>329</v>
      </c>
      <c r="L146" s="28" t="s">
        <v>18</v>
      </c>
      <c r="M146" s="22">
        <v>45100</v>
      </c>
      <c r="O146" s="87"/>
    </row>
    <row r="147" spans="1:15" ht="15.6" x14ac:dyDescent="0.3">
      <c r="A147" s="51"/>
      <c r="B147" s="41"/>
      <c r="C147" s="41"/>
      <c r="D147" s="83"/>
      <c r="E147" s="83"/>
      <c r="F147" s="83"/>
      <c r="G147" s="83"/>
      <c r="H147" s="83"/>
      <c r="I147" s="11">
        <v>8</v>
      </c>
      <c r="J147" s="14">
        <v>127654547</v>
      </c>
      <c r="K147" s="17" t="s">
        <v>296</v>
      </c>
      <c r="L147" s="28" t="s">
        <v>18</v>
      </c>
      <c r="M147" s="22">
        <v>45098</v>
      </c>
      <c r="O147" s="86"/>
    </row>
    <row r="148" spans="1:15" ht="15.6" x14ac:dyDescent="0.3">
      <c r="A148" s="51"/>
      <c r="B148" s="41"/>
      <c r="C148" s="41"/>
      <c r="D148" s="83"/>
      <c r="E148" s="83"/>
      <c r="F148" s="83"/>
      <c r="G148" s="83"/>
      <c r="H148" s="83"/>
      <c r="I148" s="11">
        <v>9</v>
      </c>
      <c r="J148" s="14">
        <v>1033336173</v>
      </c>
      <c r="K148" s="17" t="s">
        <v>198</v>
      </c>
      <c r="L148" s="28" t="s">
        <v>18</v>
      </c>
      <c r="M148" s="22">
        <v>45098</v>
      </c>
      <c r="O148" s="87"/>
    </row>
    <row r="149" spans="1:15" ht="15.6" x14ac:dyDescent="0.3">
      <c r="A149" s="51"/>
      <c r="B149" s="41"/>
      <c r="C149" s="41"/>
      <c r="D149" s="83"/>
      <c r="E149" s="83"/>
      <c r="F149" s="83"/>
      <c r="G149" s="83"/>
      <c r="H149" s="83"/>
      <c r="I149" s="11">
        <v>10</v>
      </c>
      <c r="J149" s="14">
        <v>1001501104</v>
      </c>
      <c r="K149" s="17" t="s">
        <v>199</v>
      </c>
      <c r="L149" s="28" t="s">
        <v>18</v>
      </c>
      <c r="M149" s="22">
        <v>45099</v>
      </c>
      <c r="O149" s="86"/>
    </row>
    <row r="150" spans="1:15" ht="15.6" x14ac:dyDescent="0.3">
      <c r="A150" s="51"/>
      <c r="B150" s="41"/>
      <c r="C150" s="41"/>
      <c r="D150" s="83"/>
      <c r="E150" s="83"/>
      <c r="F150" s="83"/>
      <c r="G150" s="83"/>
      <c r="H150" s="83"/>
      <c r="I150" s="11">
        <v>11</v>
      </c>
      <c r="J150" s="14">
        <v>15257170</v>
      </c>
      <c r="K150" s="17" t="s">
        <v>306</v>
      </c>
      <c r="L150" s="20" t="s">
        <v>18</v>
      </c>
      <c r="M150" s="22">
        <v>45093</v>
      </c>
      <c r="O150" s="87"/>
    </row>
    <row r="151" spans="1:15" ht="15.6" x14ac:dyDescent="0.3">
      <c r="A151" s="51"/>
      <c r="B151" s="41"/>
      <c r="C151" s="41"/>
      <c r="D151" s="83"/>
      <c r="E151" s="83"/>
      <c r="F151" s="83"/>
      <c r="G151" s="83"/>
      <c r="H151" s="83"/>
      <c r="I151" s="11">
        <v>12</v>
      </c>
      <c r="J151" s="14">
        <v>15354536</v>
      </c>
      <c r="K151" s="17" t="s">
        <v>279</v>
      </c>
      <c r="L151" s="28" t="s">
        <v>17</v>
      </c>
      <c r="M151" s="22">
        <v>45093</v>
      </c>
      <c r="O151" s="86"/>
    </row>
    <row r="152" spans="1:15" ht="15" customHeight="1" x14ac:dyDescent="0.3">
      <c r="A152" s="51"/>
      <c r="B152" s="41"/>
      <c r="C152" s="41"/>
      <c r="D152" s="83"/>
      <c r="E152" s="83"/>
      <c r="F152" s="83"/>
      <c r="G152" s="83"/>
      <c r="H152" s="83"/>
      <c r="I152" s="11">
        <v>13</v>
      </c>
      <c r="J152" s="14">
        <v>1059785183</v>
      </c>
      <c r="K152" s="17" t="s">
        <v>298</v>
      </c>
      <c r="L152" s="32" t="s">
        <v>17</v>
      </c>
      <c r="M152" s="22">
        <v>45100</v>
      </c>
      <c r="O152" s="87"/>
    </row>
    <row r="153" spans="1:15" ht="15.6" x14ac:dyDescent="0.3">
      <c r="A153" s="51"/>
      <c r="B153" s="41"/>
      <c r="C153" s="41"/>
      <c r="D153" s="83"/>
      <c r="E153" s="83"/>
      <c r="F153" s="83"/>
      <c r="G153" s="83"/>
      <c r="H153" s="83"/>
      <c r="I153" s="11">
        <v>14</v>
      </c>
      <c r="J153" s="14">
        <v>70221126</v>
      </c>
      <c r="K153" s="17" t="s">
        <v>261</v>
      </c>
      <c r="L153" s="28" t="s">
        <v>17</v>
      </c>
      <c r="M153" s="22">
        <v>45101</v>
      </c>
      <c r="O153" s="86"/>
    </row>
    <row r="154" spans="1:15" ht="15.6" x14ac:dyDescent="0.3">
      <c r="A154" s="51"/>
      <c r="B154" s="41"/>
      <c r="C154" s="41"/>
      <c r="D154" s="83"/>
      <c r="E154" s="83"/>
      <c r="F154" s="83"/>
      <c r="G154" s="83"/>
      <c r="H154" s="83"/>
      <c r="I154" s="11">
        <v>15</v>
      </c>
      <c r="J154" s="14">
        <v>1033338857</v>
      </c>
      <c r="K154" s="18" t="s">
        <v>288</v>
      </c>
      <c r="L154" s="28" t="s">
        <v>17</v>
      </c>
      <c r="M154" s="22">
        <v>45093</v>
      </c>
      <c r="O154" s="87"/>
    </row>
    <row r="155" spans="1:15" ht="15.6" x14ac:dyDescent="0.3">
      <c r="A155" s="51" t="s">
        <v>63</v>
      </c>
      <c r="B155" s="41" t="s">
        <v>54</v>
      </c>
      <c r="C155" s="41" t="s">
        <v>55</v>
      </c>
      <c r="D155" s="54" t="s">
        <v>56</v>
      </c>
      <c r="E155" s="54">
        <v>8</v>
      </c>
      <c r="F155" s="54">
        <v>3</v>
      </c>
      <c r="G155" s="54"/>
      <c r="H155" s="54">
        <f>+E155+F155</f>
        <v>11</v>
      </c>
      <c r="I155" s="6">
        <v>1</v>
      </c>
      <c r="J155" s="14">
        <v>39447928</v>
      </c>
      <c r="K155" s="17" t="s">
        <v>59</v>
      </c>
      <c r="L155" s="28" t="s">
        <v>18</v>
      </c>
      <c r="M155" s="22">
        <v>45098</v>
      </c>
      <c r="O155" s="86"/>
    </row>
    <row r="156" spans="1:15" ht="15.6" x14ac:dyDescent="0.3">
      <c r="A156" s="51"/>
      <c r="B156" s="41"/>
      <c r="C156" s="41"/>
      <c r="D156" s="54"/>
      <c r="E156" s="54"/>
      <c r="F156" s="54"/>
      <c r="G156" s="54"/>
      <c r="H156" s="54"/>
      <c r="I156" s="6">
        <v>2</v>
      </c>
      <c r="J156" s="14"/>
      <c r="K156" s="17"/>
      <c r="L156" s="28" t="s">
        <v>18</v>
      </c>
      <c r="M156" s="22"/>
      <c r="O156" s="87"/>
    </row>
    <row r="157" spans="1:15" ht="15.6" x14ac:dyDescent="0.3">
      <c r="A157" s="51"/>
      <c r="B157" s="41"/>
      <c r="C157" s="41"/>
      <c r="D157" s="54"/>
      <c r="E157" s="54"/>
      <c r="F157" s="54"/>
      <c r="G157" s="54"/>
      <c r="H157" s="54"/>
      <c r="I157" s="6">
        <v>3</v>
      </c>
      <c r="J157" s="14"/>
      <c r="K157" s="17"/>
      <c r="L157" s="28" t="s">
        <v>18</v>
      </c>
      <c r="M157" s="22"/>
      <c r="O157" s="86"/>
    </row>
    <row r="158" spans="1:15" ht="15.6" x14ac:dyDescent="0.3">
      <c r="A158" s="51"/>
      <c r="B158" s="41"/>
      <c r="C158" s="41"/>
      <c r="D158" s="54"/>
      <c r="E158" s="54"/>
      <c r="F158" s="54"/>
      <c r="G158" s="54"/>
      <c r="H158" s="54"/>
      <c r="I158" s="6">
        <v>4</v>
      </c>
      <c r="J158" s="14">
        <v>43713686</v>
      </c>
      <c r="K158" s="17" t="s">
        <v>320</v>
      </c>
      <c r="L158" s="28" t="s">
        <v>18</v>
      </c>
      <c r="M158" s="22">
        <v>45098</v>
      </c>
      <c r="O158" s="87"/>
    </row>
    <row r="159" spans="1:15" ht="15.6" x14ac:dyDescent="0.3">
      <c r="A159" s="51"/>
      <c r="B159" s="41"/>
      <c r="C159" s="41"/>
      <c r="D159" s="54"/>
      <c r="E159" s="54"/>
      <c r="F159" s="54"/>
      <c r="G159" s="54"/>
      <c r="H159" s="54"/>
      <c r="I159" s="6">
        <v>5</v>
      </c>
      <c r="J159" s="14">
        <v>1036954763</v>
      </c>
      <c r="K159" s="17" t="s">
        <v>58</v>
      </c>
      <c r="L159" s="28" t="s">
        <v>18</v>
      </c>
      <c r="M159" s="22">
        <v>45098</v>
      </c>
      <c r="O159" s="86"/>
    </row>
    <row r="160" spans="1:15" ht="15.6" x14ac:dyDescent="0.3">
      <c r="A160" s="51" t="s">
        <v>60</v>
      </c>
      <c r="B160" s="41" t="s">
        <v>61</v>
      </c>
      <c r="C160" s="41" t="s">
        <v>62</v>
      </c>
      <c r="D160" s="54"/>
      <c r="E160" s="54"/>
      <c r="F160" s="54"/>
      <c r="G160" s="54"/>
      <c r="H160" s="54"/>
      <c r="I160" s="6">
        <v>6</v>
      </c>
      <c r="J160" s="14">
        <v>22102490</v>
      </c>
      <c r="K160" s="18" t="s">
        <v>248</v>
      </c>
      <c r="L160" s="28" t="s">
        <v>18</v>
      </c>
      <c r="M160" s="22">
        <v>45100</v>
      </c>
      <c r="O160" s="87"/>
    </row>
    <row r="161" spans="1:15" ht="15.6" x14ac:dyDescent="0.3">
      <c r="A161" s="51"/>
      <c r="B161" s="41"/>
      <c r="C161" s="41"/>
      <c r="D161" s="54"/>
      <c r="E161" s="54"/>
      <c r="F161" s="54"/>
      <c r="G161" s="54"/>
      <c r="H161" s="54"/>
      <c r="I161" s="6">
        <v>7</v>
      </c>
      <c r="J161" s="16">
        <v>39456125</v>
      </c>
      <c r="K161" s="21" t="s">
        <v>249</v>
      </c>
      <c r="L161" s="20" t="s">
        <v>18</v>
      </c>
      <c r="M161" s="22">
        <v>45104</v>
      </c>
      <c r="O161" s="86"/>
    </row>
    <row r="162" spans="1:15" ht="15.6" x14ac:dyDescent="0.3">
      <c r="A162" s="51" t="s">
        <v>96</v>
      </c>
      <c r="B162" s="41" t="s">
        <v>64</v>
      </c>
      <c r="C162" s="41" t="s">
        <v>65</v>
      </c>
      <c r="D162" s="54"/>
      <c r="E162" s="54"/>
      <c r="F162" s="54"/>
      <c r="G162" s="54"/>
      <c r="H162" s="54"/>
      <c r="I162" s="6">
        <v>8</v>
      </c>
      <c r="J162" s="16"/>
      <c r="K162" s="21"/>
      <c r="L162" s="20" t="s">
        <v>18</v>
      </c>
      <c r="M162" s="22"/>
      <c r="O162" s="87"/>
    </row>
    <row r="163" spans="1:15" ht="15.75" customHeight="1" x14ac:dyDescent="0.3">
      <c r="A163" s="51"/>
      <c r="B163" s="41"/>
      <c r="C163" s="41"/>
      <c r="D163" s="54"/>
      <c r="E163" s="54"/>
      <c r="F163" s="54"/>
      <c r="G163" s="54"/>
      <c r="H163" s="54"/>
      <c r="I163" s="6">
        <v>9</v>
      </c>
      <c r="J163" s="14">
        <v>15433626</v>
      </c>
      <c r="K163" s="17" t="s">
        <v>66</v>
      </c>
      <c r="L163" s="20" t="s">
        <v>17</v>
      </c>
      <c r="M163" s="22">
        <v>45107</v>
      </c>
      <c r="N163" s="90"/>
      <c r="O163" s="86"/>
    </row>
    <row r="164" spans="1:15" ht="15.6" x14ac:dyDescent="0.3">
      <c r="A164" s="51"/>
      <c r="B164" s="41"/>
      <c r="C164" s="41"/>
      <c r="D164" s="54"/>
      <c r="E164" s="54"/>
      <c r="F164" s="54"/>
      <c r="G164" s="54"/>
      <c r="H164" s="54"/>
      <c r="I164" s="6">
        <v>10</v>
      </c>
      <c r="J164" s="14">
        <v>1036949352</v>
      </c>
      <c r="K164" s="17" t="s">
        <v>57</v>
      </c>
      <c r="L164" s="20" t="s">
        <v>17</v>
      </c>
      <c r="M164" s="22">
        <v>45107</v>
      </c>
      <c r="O164" s="87"/>
    </row>
    <row r="165" spans="1:15" ht="15.6" x14ac:dyDescent="0.3">
      <c r="A165" s="51"/>
      <c r="B165" s="41"/>
      <c r="C165" s="41"/>
      <c r="D165" s="54"/>
      <c r="E165" s="54"/>
      <c r="F165" s="54"/>
      <c r="G165" s="54"/>
      <c r="H165" s="54"/>
      <c r="I165" s="6">
        <v>11</v>
      </c>
      <c r="J165" s="4"/>
      <c r="K165" s="4"/>
      <c r="L165" s="28" t="s">
        <v>17</v>
      </c>
      <c r="M165" s="22">
        <v>45098</v>
      </c>
      <c r="O165" s="86"/>
    </row>
    <row r="166" spans="1:15" ht="15.6" x14ac:dyDescent="0.3">
      <c r="A166" s="2" t="s">
        <v>106</v>
      </c>
      <c r="B166" s="27" t="s">
        <v>68</v>
      </c>
      <c r="C166" s="27" t="s">
        <v>69</v>
      </c>
      <c r="D166" s="6" t="s">
        <v>70</v>
      </c>
      <c r="E166" s="6">
        <v>1</v>
      </c>
      <c r="F166" s="6">
        <v>0</v>
      </c>
      <c r="G166" s="6"/>
      <c r="H166" s="6">
        <f>+E166+F166</f>
        <v>1</v>
      </c>
      <c r="I166" s="6">
        <v>1</v>
      </c>
      <c r="J166" s="14">
        <v>43381934</v>
      </c>
      <c r="K166" s="17" t="s">
        <v>71</v>
      </c>
      <c r="L166" s="28" t="s">
        <v>18</v>
      </c>
      <c r="M166" s="22">
        <v>45099</v>
      </c>
      <c r="O166" s="87"/>
    </row>
    <row r="167" spans="1:15" ht="15.6" x14ac:dyDescent="0.3">
      <c r="A167" s="51" t="s">
        <v>110</v>
      </c>
      <c r="B167" s="41" t="s">
        <v>73</v>
      </c>
      <c r="C167" s="41" t="s">
        <v>74</v>
      </c>
      <c r="D167" s="54" t="s">
        <v>75</v>
      </c>
      <c r="E167" s="54">
        <v>2</v>
      </c>
      <c r="F167" s="54">
        <v>1</v>
      </c>
      <c r="G167" s="54"/>
      <c r="H167" s="54">
        <f>+E167+F167</f>
        <v>3</v>
      </c>
      <c r="I167" s="6">
        <v>1</v>
      </c>
      <c r="J167" s="14">
        <v>39187230</v>
      </c>
      <c r="K167" s="17" t="s">
        <v>77</v>
      </c>
      <c r="L167" s="28" t="s">
        <v>18</v>
      </c>
      <c r="M167" s="22">
        <v>45098</v>
      </c>
      <c r="O167" s="86"/>
    </row>
    <row r="168" spans="1:15" ht="15.6" x14ac:dyDescent="0.3">
      <c r="A168" s="51"/>
      <c r="B168" s="41"/>
      <c r="C168" s="41"/>
      <c r="D168" s="54"/>
      <c r="E168" s="54"/>
      <c r="F168" s="54"/>
      <c r="G168" s="54"/>
      <c r="H168" s="54"/>
      <c r="I168" s="6">
        <v>2</v>
      </c>
      <c r="J168" s="14">
        <v>80421933</v>
      </c>
      <c r="K168" s="17" t="s">
        <v>76</v>
      </c>
      <c r="L168" s="28" t="s">
        <v>18</v>
      </c>
      <c r="M168" s="22">
        <v>45098</v>
      </c>
      <c r="O168" s="87"/>
    </row>
    <row r="169" spans="1:15" ht="15.6" x14ac:dyDescent="0.3">
      <c r="A169" s="51"/>
      <c r="B169" s="41"/>
      <c r="C169" s="41"/>
      <c r="D169" s="54"/>
      <c r="E169" s="54"/>
      <c r="F169" s="54"/>
      <c r="G169" s="54"/>
      <c r="H169" s="54"/>
      <c r="I169" s="6">
        <v>3</v>
      </c>
      <c r="J169" s="16">
        <v>1040030035</v>
      </c>
      <c r="K169" s="17" t="s">
        <v>294</v>
      </c>
      <c r="L169" s="28" t="s">
        <v>17</v>
      </c>
      <c r="M169" s="22">
        <v>45101</v>
      </c>
      <c r="O169" s="86"/>
    </row>
    <row r="170" spans="1:15" ht="15.6" x14ac:dyDescent="0.3">
      <c r="A170" s="2" t="s">
        <v>113</v>
      </c>
      <c r="B170" s="27" t="s">
        <v>79</v>
      </c>
      <c r="C170" s="27" t="s">
        <v>80</v>
      </c>
      <c r="D170" s="6" t="s">
        <v>81</v>
      </c>
      <c r="E170" s="6">
        <v>1</v>
      </c>
      <c r="F170" s="6">
        <v>0</v>
      </c>
      <c r="G170" s="6"/>
      <c r="H170" s="6">
        <f>+E170+F170</f>
        <v>1</v>
      </c>
      <c r="I170" s="6">
        <v>1</v>
      </c>
      <c r="J170" s="14" t="s">
        <v>82</v>
      </c>
      <c r="K170" s="17" t="s">
        <v>83</v>
      </c>
      <c r="L170" s="28" t="s">
        <v>18</v>
      </c>
      <c r="M170" s="22">
        <v>45098</v>
      </c>
      <c r="O170" s="87"/>
    </row>
    <row r="171" spans="1:15" ht="15" customHeight="1" x14ac:dyDescent="0.3">
      <c r="A171" s="2" t="s">
        <v>116</v>
      </c>
      <c r="B171" s="27" t="s">
        <v>85</v>
      </c>
      <c r="C171" s="27" t="s">
        <v>86</v>
      </c>
      <c r="D171" s="54" t="s">
        <v>87</v>
      </c>
      <c r="E171" s="54">
        <v>2</v>
      </c>
      <c r="F171" s="54">
        <v>0</v>
      </c>
      <c r="G171" s="54"/>
      <c r="H171" s="54">
        <f>+E171+F171</f>
        <v>2</v>
      </c>
      <c r="I171" s="6">
        <v>1</v>
      </c>
      <c r="J171" s="14">
        <v>1035917672</v>
      </c>
      <c r="K171" s="17" t="s">
        <v>312</v>
      </c>
      <c r="L171" s="28" t="s">
        <v>18</v>
      </c>
      <c r="M171" s="22">
        <v>45099</v>
      </c>
      <c r="O171" s="86"/>
    </row>
    <row r="172" spans="1:15" ht="15.6" x14ac:dyDescent="0.3">
      <c r="A172" s="2" t="s">
        <v>122</v>
      </c>
      <c r="B172" s="27" t="s">
        <v>89</v>
      </c>
      <c r="C172" s="27" t="s">
        <v>90</v>
      </c>
      <c r="D172" s="54"/>
      <c r="E172" s="54"/>
      <c r="F172" s="54"/>
      <c r="G172" s="54"/>
      <c r="H172" s="54"/>
      <c r="I172" s="6">
        <v>2</v>
      </c>
      <c r="J172" s="14"/>
      <c r="K172" s="17"/>
      <c r="L172" s="28" t="s">
        <v>18</v>
      </c>
      <c r="M172" s="22"/>
      <c r="O172" s="87"/>
    </row>
    <row r="173" spans="1:15" ht="31.2" x14ac:dyDescent="0.3">
      <c r="A173" s="2" t="s">
        <v>126</v>
      </c>
      <c r="B173" s="27" t="s">
        <v>92</v>
      </c>
      <c r="C173" s="27" t="s">
        <v>93</v>
      </c>
      <c r="D173" s="6" t="s">
        <v>94</v>
      </c>
      <c r="E173" s="6">
        <v>1</v>
      </c>
      <c r="F173" s="6">
        <v>0</v>
      </c>
      <c r="G173" s="6"/>
      <c r="H173" s="6">
        <f>+E173+F173</f>
        <v>1</v>
      </c>
      <c r="I173" s="6">
        <v>1</v>
      </c>
      <c r="J173" s="14">
        <v>43714660</v>
      </c>
      <c r="K173" s="17" t="s">
        <v>95</v>
      </c>
      <c r="L173" s="20" t="s">
        <v>18</v>
      </c>
      <c r="M173" s="22">
        <v>45104</v>
      </c>
      <c r="O173" s="86"/>
    </row>
    <row r="174" spans="1:15" ht="15.6" x14ac:dyDescent="0.3">
      <c r="A174" s="51" t="s">
        <v>131</v>
      </c>
      <c r="B174" s="41" t="s">
        <v>42</v>
      </c>
      <c r="C174" s="41" t="s">
        <v>43</v>
      </c>
      <c r="D174" s="52" t="s">
        <v>44</v>
      </c>
      <c r="E174" s="52">
        <v>2</v>
      </c>
      <c r="F174" s="52">
        <v>1</v>
      </c>
      <c r="G174" s="52"/>
      <c r="H174" s="52">
        <f>+E174+F174</f>
        <v>3</v>
      </c>
      <c r="I174" s="33">
        <v>1</v>
      </c>
      <c r="J174" s="14">
        <v>32556298</v>
      </c>
      <c r="K174" s="17" t="s">
        <v>285</v>
      </c>
      <c r="L174" s="28" t="s">
        <v>18</v>
      </c>
      <c r="M174" s="22">
        <v>45103</v>
      </c>
      <c r="O174" s="87"/>
    </row>
    <row r="175" spans="1:15" ht="15.6" x14ac:dyDescent="0.3">
      <c r="A175" s="51"/>
      <c r="B175" s="41"/>
      <c r="C175" s="41"/>
      <c r="D175" s="52"/>
      <c r="E175" s="52"/>
      <c r="F175" s="52"/>
      <c r="G175" s="52"/>
      <c r="H175" s="52"/>
      <c r="I175" s="33">
        <v>2</v>
      </c>
      <c r="J175" s="14">
        <v>43971052</v>
      </c>
      <c r="K175" s="17" t="s">
        <v>340</v>
      </c>
      <c r="L175" s="28" t="s">
        <v>18</v>
      </c>
      <c r="M175" s="22">
        <v>45103</v>
      </c>
      <c r="O175" s="86"/>
    </row>
    <row r="176" spans="1:15" ht="15.6" x14ac:dyDescent="0.3">
      <c r="A176" s="51"/>
      <c r="B176" s="41"/>
      <c r="C176" s="41"/>
      <c r="D176" s="52"/>
      <c r="E176" s="52"/>
      <c r="F176" s="52"/>
      <c r="G176" s="52"/>
      <c r="H176" s="52"/>
      <c r="I176" s="33">
        <v>3</v>
      </c>
      <c r="J176" s="14">
        <v>1042771122</v>
      </c>
      <c r="K176" s="18" t="s">
        <v>45</v>
      </c>
      <c r="L176" s="32" t="s">
        <v>17</v>
      </c>
      <c r="M176" s="22">
        <v>45105</v>
      </c>
      <c r="O176" s="87"/>
    </row>
    <row r="177" spans="1:15" ht="15" customHeight="1" x14ac:dyDescent="0.3">
      <c r="A177" s="51"/>
      <c r="B177" s="41"/>
      <c r="C177" s="41"/>
      <c r="D177" s="56" t="s">
        <v>46</v>
      </c>
      <c r="E177" s="56">
        <v>2</v>
      </c>
      <c r="F177" s="56">
        <v>0</v>
      </c>
      <c r="G177" s="56"/>
      <c r="H177" s="56">
        <f>+E177+F177</f>
        <v>2</v>
      </c>
      <c r="I177" s="33">
        <v>1</v>
      </c>
      <c r="J177" s="14">
        <v>22188165</v>
      </c>
      <c r="K177" s="17" t="s">
        <v>335</v>
      </c>
      <c r="L177" s="28" t="s">
        <v>18</v>
      </c>
      <c r="M177" s="22">
        <v>45103</v>
      </c>
      <c r="O177" s="86"/>
    </row>
    <row r="178" spans="1:15" ht="15.6" x14ac:dyDescent="0.3">
      <c r="A178" s="51"/>
      <c r="B178" s="41"/>
      <c r="C178" s="41"/>
      <c r="D178" s="57"/>
      <c r="E178" s="57"/>
      <c r="F178" s="57"/>
      <c r="G178" s="57"/>
      <c r="H178" s="57"/>
      <c r="I178" s="33">
        <v>2</v>
      </c>
      <c r="J178" s="14">
        <v>32554158</v>
      </c>
      <c r="K178" s="17" t="s">
        <v>339</v>
      </c>
      <c r="L178" s="28" t="s">
        <v>18</v>
      </c>
      <c r="M178" s="22">
        <v>45103</v>
      </c>
      <c r="O178" s="87"/>
    </row>
    <row r="179" spans="1:15" ht="15.6" x14ac:dyDescent="0.3">
      <c r="A179" s="51"/>
      <c r="B179" s="41"/>
      <c r="C179" s="41"/>
      <c r="D179" s="34" t="s">
        <v>47</v>
      </c>
      <c r="E179" s="34">
        <v>1</v>
      </c>
      <c r="F179" s="34">
        <v>0</v>
      </c>
      <c r="G179" s="34"/>
      <c r="H179" s="34">
        <f>+E179+F179</f>
        <v>1</v>
      </c>
      <c r="I179" s="33">
        <v>1</v>
      </c>
      <c r="J179" s="14">
        <v>21816254</v>
      </c>
      <c r="K179" s="17" t="s">
        <v>48</v>
      </c>
      <c r="L179" s="28" t="s">
        <v>18</v>
      </c>
      <c r="M179" s="22">
        <v>45103</v>
      </c>
      <c r="O179" s="86"/>
    </row>
    <row r="180" spans="1:15" ht="46.8" x14ac:dyDescent="0.3">
      <c r="A180" s="2" t="s">
        <v>135</v>
      </c>
      <c r="B180" s="27" t="s">
        <v>50</v>
      </c>
      <c r="C180" s="27" t="s">
        <v>51</v>
      </c>
      <c r="D180" s="34" t="s">
        <v>52</v>
      </c>
      <c r="E180" s="34">
        <v>1</v>
      </c>
      <c r="F180" s="34">
        <v>0</v>
      </c>
      <c r="G180" s="34"/>
      <c r="H180" s="34">
        <f>+E180+F180</f>
        <v>1</v>
      </c>
      <c r="I180" s="33">
        <v>1</v>
      </c>
      <c r="J180" s="14"/>
      <c r="K180" s="17"/>
      <c r="L180" s="20" t="s">
        <v>18</v>
      </c>
      <c r="M180" s="22"/>
      <c r="O180" s="87"/>
    </row>
    <row r="181" spans="1:15" ht="15.6" x14ac:dyDescent="0.3">
      <c r="A181" s="51" t="s">
        <v>139</v>
      </c>
      <c r="B181" s="41" t="s">
        <v>107</v>
      </c>
      <c r="C181" s="41" t="s">
        <v>108</v>
      </c>
      <c r="D181" s="58" t="s">
        <v>109</v>
      </c>
      <c r="E181" s="58">
        <v>5</v>
      </c>
      <c r="F181" s="58">
        <v>4</v>
      </c>
      <c r="G181" s="58"/>
      <c r="H181" s="58">
        <f>+E181+F181</f>
        <v>9</v>
      </c>
      <c r="I181" s="7">
        <v>1</v>
      </c>
      <c r="J181" s="14">
        <v>34941309</v>
      </c>
      <c r="K181" s="17" t="s">
        <v>271</v>
      </c>
      <c r="L181" s="28" t="s">
        <v>18</v>
      </c>
      <c r="M181" s="22">
        <v>45099</v>
      </c>
      <c r="O181" s="86"/>
    </row>
    <row r="182" spans="1:15" ht="15.6" x14ac:dyDescent="0.3">
      <c r="A182" s="51"/>
      <c r="B182" s="41"/>
      <c r="C182" s="41"/>
      <c r="D182" s="59"/>
      <c r="E182" s="59"/>
      <c r="F182" s="59"/>
      <c r="G182" s="59"/>
      <c r="H182" s="59"/>
      <c r="I182" s="7">
        <v>2</v>
      </c>
      <c r="J182" s="14">
        <v>39281299</v>
      </c>
      <c r="K182" s="17" t="s">
        <v>277</v>
      </c>
      <c r="L182" s="28" t="s">
        <v>18</v>
      </c>
      <c r="M182" s="22">
        <v>45099</v>
      </c>
      <c r="O182" s="87"/>
    </row>
    <row r="183" spans="1:15" ht="15.6" x14ac:dyDescent="0.3">
      <c r="A183" s="51"/>
      <c r="B183" s="41"/>
      <c r="C183" s="41"/>
      <c r="D183" s="59"/>
      <c r="E183" s="59"/>
      <c r="F183" s="59"/>
      <c r="G183" s="59"/>
      <c r="H183" s="59"/>
      <c r="I183" s="7">
        <v>3</v>
      </c>
      <c r="J183" s="14">
        <v>39289198</v>
      </c>
      <c r="K183" s="17" t="s">
        <v>336</v>
      </c>
      <c r="L183" s="28" t="s">
        <v>18</v>
      </c>
      <c r="M183" s="22">
        <v>45099</v>
      </c>
      <c r="O183" s="86"/>
    </row>
    <row r="184" spans="1:15" ht="15.6" x14ac:dyDescent="0.3">
      <c r="A184" s="51"/>
      <c r="B184" s="41"/>
      <c r="C184" s="41"/>
      <c r="D184" s="59"/>
      <c r="E184" s="59"/>
      <c r="F184" s="59"/>
      <c r="G184" s="59"/>
      <c r="H184" s="59"/>
      <c r="I184" s="7">
        <v>4</v>
      </c>
      <c r="J184" s="14">
        <v>39284186</v>
      </c>
      <c r="K184" s="17" t="s">
        <v>344</v>
      </c>
      <c r="L184" s="28" t="s">
        <v>18</v>
      </c>
      <c r="M184" s="22">
        <v>45099</v>
      </c>
      <c r="O184" s="87"/>
    </row>
    <row r="185" spans="1:15" ht="15.6" x14ac:dyDescent="0.3">
      <c r="A185" s="51"/>
      <c r="B185" s="41"/>
      <c r="C185" s="41"/>
      <c r="D185" s="59"/>
      <c r="E185" s="59"/>
      <c r="F185" s="59"/>
      <c r="G185" s="59"/>
      <c r="H185" s="59"/>
      <c r="I185" s="7">
        <v>5</v>
      </c>
      <c r="J185" s="14">
        <v>35697372</v>
      </c>
      <c r="K185" s="17" t="s">
        <v>356</v>
      </c>
      <c r="L185" s="28" t="s">
        <v>18</v>
      </c>
      <c r="M185" s="22">
        <v>45099</v>
      </c>
      <c r="O185" s="86"/>
    </row>
    <row r="186" spans="1:15" ht="15" customHeight="1" x14ac:dyDescent="0.3">
      <c r="A186" s="51"/>
      <c r="B186" s="41"/>
      <c r="C186" s="41"/>
      <c r="D186" s="59"/>
      <c r="E186" s="59"/>
      <c r="F186" s="59"/>
      <c r="G186" s="59"/>
      <c r="H186" s="59"/>
      <c r="I186" s="7">
        <v>6</v>
      </c>
      <c r="J186" s="14">
        <v>92516480</v>
      </c>
      <c r="K186" s="17" t="s">
        <v>284</v>
      </c>
      <c r="L186" s="28" t="s">
        <v>17</v>
      </c>
      <c r="M186" s="22">
        <v>45099</v>
      </c>
      <c r="O186" s="87"/>
    </row>
    <row r="187" spans="1:15" ht="15.6" x14ac:dyDescent="0.3">
      <c r="A187" s="51"/>
      <c r="B187" s="41"/>
      <c r="C187" s="41"/>
      <c r="D187" s="59"/>
      <c r="E187" s="59"/>
      <c r="F187" s="59"/>
      <c r="G187" s="59"/>
      <c r="H187" s="59"/>
      <c r="I187" s="7">
        <v>7</v>
      </c>
      <c r="J187" s="14">
        <v>39273266</v>
      </c>
      <c r="K187" s="17" t="s">
        <v>286</v>
      </c>
      <c r="L187" s="28" t="s">
        <v>17</v>
      </c>
      <c r="M187" s="22">
        <v>45099</v>
      </c>
      <c r="O187" s="86"/>
    </row>
    <row r="188" spans="1:15" ht="15.6" x14ac:dyDescent="0.3">
      <c r="A188" s="51"/>
      <c r="B188" s="41"/>
      <c r="C188" s="41"/>
      <c r="D188" s="59"/>
      <c r="E188" s="59"/>
      <c r="F188" s="59"/>
      <c r="G188" s="59"/>
      <c r="H188" s="59"/>
      <c r="I188" s="7">
        <v>8</v>
      </c>
      <c r="J188" s="14">
        <v>1039653180</v>
      </c>
      <c r="K188" s="17" t="s">
        <v>242</v>
      </c>
      <c r="L188" s="20" t="s">
        <v>17</v>
      </c>
      <c r="M188" s="22">
        <v>45106</v>
      </c>
      <c r="O188" s="87"/>
    </row>
    <row r="189" spans="1:15" ht="15.6" x14ac:dyDescent="0.3">
      <c r="A189" s="51"/>
      <c r="B189" s="41"/>
      <c r="C189" s="41"/>
      <c r="D189" s="59"/>
      <c r="E189" s="60"/>
      <c r="F189" s="60"/>
      <c r="G189" s="60"/>
      <c r="H189" s="60"/>
      <c r="I189" s="7">
        <v>9</v>
      </c>
      <c r="J189" s="14">
        <v>11051770</v>
      </c>
      <c r="K189" s="17" t="s">
        <v>304</v>
      </c>
      <c r="L189" s="28" t="s">
        <v>17</v>
      </c>
      <c r="M189" s="22">
        <v>45099</v>
      </c>
      <c r="O189" s="86"/>
    </row>
    <row r="190" spans="1:15" ht="15.6" x14ac:dyDescent="0.3">
      <c r="A190" s="51" t="s">
        <v>143</v>
      </c>
      <c r="B190" s="41" t="s">
        <v>111</v>
      </c>
      <c r="C190" s="41" t="s">
        <v>112</v>
      </c>
      <c r="D190" s="59"/>
      <c r="E190" s="58">
        <v>1</v>
      </c>
      <c r="F190" s="58">
        <v>1</v>
      </c>
      <c r="G190" s="58"/>
      <c r="H190" s="58">
        <f>+E190+F190</f>
        <v>2</v>
      </c>
      <c r="I190" s="7">
        <v>1</v>
      </c>
      <c r="J190" s="14">
        <v>8056318</v>
      </c>
      <c r="K190" s="17" t="s">
        <v>266</v>
      </c>
      <c r="L190" s="28" t="s">
        <v>17</v>
      </c>
      <c r="M190" s="22">
        <v>45099</v>
      </c>
      <c r="O190" s="87"/>
    </row>
    <row r="191" spans="1:15" ht="15.6" x14ac:dyDescent="0.3">
      <c r="A191" s="51"/>
      <c r="B191" s="41"/>
      <c r="C191" s="41"/>
      <c r="D191" s="59"/>
      <c r="E191" s="60"/>
      <c r="F191" s="60"/>
      <c r="G191" s="60"/>
      <c r="H191" s="60"/>
      <c r="I191" s="7">
        <v>2</v>
      </c>
      <c r="J191" s="14">
        <v>1038122028</v>
      </c>
      <c r="K191" s="17" t="s">
        <v>302</v>
      </c>
      <c r="L191" s="28" t="s">
        <v>18</v>
      </c>
      <c r="M191" s="22">
        <v>45099</v>
      </c>
      <c r="O191" s="86"/>
    </row>
    <row r="192" spans="1:15" ht="62.4" x14ac:dyDescent="0.3">
      <c r="A192" s="2" t="s">
        <v>152</v>
      </c>
      <c r="B192" s="27" t="s">
        <v>114</v>
      </c>
      <c r="C192" s="27" t="s">
        <v>115</v>
      </c>
      <c r="D192" s="60"/>
      <c r="E192" s="7">
        <v>1</v>
      </c>
      <c r="F192" s="7"/>
      <c r="G192" s="7"/>
      <c r="H192" s="7">
        <f>+E192+F192</f>
        <v>1</v>
      </c>
      <c r="I192" s="7">
        <v>1</v>
      </c>
      <c r="J192" s="14">
        <v>15665498</v>
      </c>
      <c r="K192" s="17" t="s">
        <v>274</v>
      </c>
      <c r="L192" s="28" t="s">
        <v>18</v>
      </c>
      <c r="M192" s="22">
        <v>45099</v>
      </c>
      <c r="O192" s="87"/>
    </row>
    <row r="193" spans="1:15" ht="15.6" x14ac:dyDescent="0.3">
      <c r="A193" s="51" t="s">
        <v>158</v>
      </c>
      <c r="B193" s="41" t="s">
        <v>97</v>
      </c>
      <c r="C193" s="41" t="s">
        <v>98</v>
      </c>
      <c r="D193" s="55" t="s">
        <v>99</v>
      </c>
      <c r="E193" s="55">
        <v>7</v>
      </c>
      <c r="F193" s="55">
        <v>3</v>
      </c>
      <c r="G193" s="55"/>
      <c r="H193" s="55">
        <f>+E193+F193</f>
        <v>10</v>
      </c>
      <c r="I193" s="36">
        <v>1</v>
      </c>
      <c r="J193" s="14">
        <v>39410811</v>
      </c>
      <c r="K193" s="17" t="s">
        <v>321</v>
      </c>
      <c r="L193" s="28" t="s">
        <v>18</v>
      </c>
      <c r="M193" s="22">
        <v>45101</v>
      </c>
      <c r="O193" s="86"/>
    </row>
    <row r="194" spans="1:15" ht="15.6" x14ac:dyDescent="0.3">
      <c r="A194" s="51"/>
      <c r="B194" s="41"/>
      <c r="C194" s="41"/>
      <c r="D194" s="55"/>
      <c r="E194" s="55"/>
      <c r="F194" s="55"/>
      <c r="G194" s="55"/>
      <c r="H194" s="55"/>
      <c r="I194" s="36">
        <v>2</v>
      </c>
      <c r="J194" s="16">
        <v>32854684</v>
      </c>
      <c r="K194" s="17" t="s">
        <v>104</v>
      </c>
      <c r="L194" s="20" t="s">
        <v>18</v>
      </c>
      <c r="M194" s="22">
        <v>45100</v>
      </c>
      <c r="O194" s="87"/>
    </row>
    <row r="195" spans="1:15" ht="15.6" x14ac:dyDescent="0.3">
      <c r="A195" s="51"/>
      <c r="B195" s="41"/>
      <c r="C195" s="41"/>
      <c r="D195" s="55"/>
      <c r="E195" s="55"/>
      <c r="F195" s="55"/>
      <c r="G195" s="55"/>
      <c r="H195" s="55"/>
      <c r="I195" s="36">
        <v>3</v>
      </c>
      <c r="J195" s="14">
        <v>39318263</v>
      </c>
      <c r="K195" s="17" t="s">
        <v>103</v>
      </c>
      <c r="L195" s="28" t="s">
        <v>18</v>
      </c>
      <c r="M195" s="22">
        <v>45099</v>
      </c>
      <c r="O195" s="86"/>
    </row>
    <row r="196" spans="1:15" ht="15.6" x14ac:dyDescent="0.3">
      <c r="A196" s="51"/>
      <c r="B196" s="41"/>
      <c r="C196" s="41"/>
      <c r="D196" s="55"/>
      <c r="E196" s="55"/>
      <c r="F196" s="55"/>
      <c r="G196" s="55"/>
      <c r="H196" s="55"/>
      <c r="I196" s="36">
        <v>4</v>
      </c>
      <c r="J196" s="14">
        <v>1027959752</v>
      </c>
      <c r="K196" s="17" t="s">
        <v>338</v>
      </c>
      <c r="L196" s="28" t="s">
        <v>18</v>
      </c>
      <c r="M196" s="22">
        <v>45099</v>
      </c>
      <c r="O196" s="87"/>
    </row>
    <row r="197" spans="1:15" ht="15.6" x14ac:dyDescent="0.3">
      <c r="A197" s="51"/>
      <c r="B197" s="41"/>
      <c r="C197" s="41"/>
      <c r="D197" s="55"/>
      <c r="E197" s="55"/>
      <c r="F197" s="55"/>
      <c r="G197" s="55"/>
      <c r="H197" s="55"/>
      <c r="I197" s="36">
        <v>5</v>
      </c>
      <c r="J197" s="14"/>
      <c r="K197" s="17"/>
      <c r="L197" s="20" t="s">
        <v>18</v>
      </c>
      <c r="M197" s="22"/>
      <c r="O197" s="86"/>
    </row>
    <row r="198" spans="1:15" ht="15.6" x14ac:dyDescent="0.3">
      <c r="A198" s="51"/>
      <c r="B198" s="41"/>
      <c r="C198" s="41"/>
      <c r="D198" s="55"/>
      <c r="E198" s="55"/>
      <c r="F198" s="55"/>
      <c r="G198" s="55"/>
      <c r="H198" s="55"/>
      <c r="I198" s="36">
        <v>6</v>
      </c>
      <c r="J198" s="14">
        <v>1121538728</v>
      </c>
      <c r="K198" s="17" t="s">
        <v>101</v>
      </c>
      <c r="L198" s="28" t="s">
        <v>18</v>
      </c>
      <c r="M198" s="22">
        <v>45099</v>
      </c>
      <c r="O198" s="87"/>
    </row>
    <row r="199" spans="1:15" ht="15.6" x14ac:dyDescent="0.3">
      <c r="A199" s="51"/>
      <c r="B199" s="41"/>
      <c r="C199" s="41"/>
      <c r="D199" s="55"/>
      <c r="E199" s="55"/>
      <c r="F199" s="55"/>
      <c r="G199" s="55"/>
      <c r="H199" s="55"/>
      <c r="I199" s="36">
        <v>7</v>
      </c>
      <c r="J199" s="14">
        <v>11811959</v>
      </c>
      <c r="K199" s="17" t="s">
        <v>100</v>
      </c>
      <c r="L199" s="28" t="s">
        <v>18</v>
      </c>
      <c r="M199" s="22">
        <v>45099</v>
      </c>
      <c r="O199" s="86"/>
    </row>
    <row r="200" spans="1:15" ht="15.6" x14ac:dyDescent="0.3">
      <c r="A200" s="51"/>
      <c r="B200" s="41"/>
      <c r="C200" s="41"/>
      <c r="D200" s="55"/>
      <c r="E200" s="55"/>
      <c r="F200" s="55"/>
      <c r="G200" s="55"/>
      <c r="H200" s="55"/>
      <c r="I200" s="36">
        <v>8</v>
      </c>
      <c r="J200" s="14">
        <v>71240490</v>
      </c>
      <c r="K200" s="17" t="s">
        <v>254</v>
      </c>
      <c r="L200" s="28" t="s">
        <v>17</v>
      </c>
      <c r="M200" s="22">
        <v>45101</v>
      </c>
      <c r="O200" s="87"/>
    </row>
    <row r="201" spans="1:15" ht="15.6" x14ac:dyDescent="0.3">
      <c r="A201" s="51"/>
      <c r="B201" s="41"/>
      <c r="C201" s="41"/>
      <c r="D201" s="55"/>
      <c r="E201" s="55"/>
      <c r="F201" s="55"/>
      <c r="G201" s="55"/>
      <c r="H201" s="55"/>
      <c r="I201" s="36">
        <v>9</v>
      </c>
      <c r="J201" s="14">
        <v>70323178</v>
      </c>
      <c r="K201" s="17" t="s">
        <v>102</v>
      </c>
      <c r="L201" s="28" t="s">
        <v>17</v>
      </c>
      <c r="M201" s="22">
        <v>45099</v>
      </c>
      <c r="O201" s="86"/>
    </row>
    <row r="202" spans="1:15" ht="15.6" x14ac:dyDescent="0.3">
      <c r="A202" s="51"/>
      <c r="B202" s="41"/>
      <c r="C202" s="41"/>
      <c r="D202" s="55"/>
      <c r="E202" s="55"/>
      <c r="F202" s="55"/>
      <c r="G202" s="55"/>
      <c r="H202" s="55"/>
      <c r="I202" s="36">
        <v>10</v>
      </c>
      <c r="J202" s="14">
        <v>71940646</v>
      </c>
      <c r="K202" s="17" t="s">
        <v>310</v>
      </c>
      <c r="L202" s="28" t="s">
        <v>17</v>
      </c>
      <c r="M202" s="22">
        <v>45099</v>
      </c>
      <c r="O202" s="87"/>
    </row>
    <row r="203" spans="1:15" ht="15.6" x14ac:dyDescent="0.3">
      <c r="A203" s="51"/>
      <c r="B203" s="41"/>
      <c r="C203" s="41"/>
      <c r="D203" s="55" t="s">
        <v>105</v>
      </c>
      <c r="E203" s="55">
        <v>1</v>
      </c>
      <c r="F203" s="55">
        <v>1</v>
      </c>
      <c r="G203" s="55"/>
      <c r="H203" s="55">
        <f>+E203+F203</f>
        <v>2</v>
      </c>
      <c r="I203" s="36">
        <v>1</v>
      </c>
      <c r="J203" s="14">
        <v>11792820</v>
      </c>
      <c r="K203" s="17" t="s">
        <v>280</v>
      </c>
      <c r="L203" s="28" t="s">
        <v>17</v>
      </c>
      <c r="M203" s="22">
        <v>45099</v>
      </c>
      <c r="O203" s="86"/>
    </row>
    <row r="204" spans="1:15" ht="15.6" x14ac:dyDescent="0.3">
      <c r="A204" s="51"/>
      <c r="B204" s="41"/>
      <c r="C204" s="41"/>
      <c r="D204" s="55"/>
      <c r="E204" s="55"/>
      <c r="F204" s="55"/>
      <c r="G204" s="55"/>
      <c r="H204" s="55"/>
      <c r="I204" s="36">
        <v>2</v>
      </c>
      <c r="J204" s="14">
        <v>39308378</v>
      </c>
      <c r="K204" s="17" t="s">
        <v>259</v>
      </c>
      <c r="L204" s="28" t="s">
        <v>18</v>
      </c>
      <c r="M204" s="22">
        <v>45099</v>
      </c>
      <c r="O204" s="87"/>
    </row>
    <row r="205" spans="1:15" ht="15.6" x14ac:dyDescent="0.3">
      <c r="A205" s="51" t="s">
        <v>165</v>
      </c>
      <c r="B205" s="41" t="s">
        <v>117</v>
      </c>
      <c r="C205" s="41" t="s">
        <v>118</v>
      </c>
      <c r="D205" s="63" t="s">
        <v>119</v>
      </c>
      <c r="E205" s="63">
        <v>4</v>
      </c>
      <c r="F205" s="63">
        <v>2</v>
      </c>
      <c r="G205" s="63"/>
      <c r="H205" s="63">
        <f>+E205+F205</f>
        <v>6</v>
      </c>
      <c r="I205" s="37">
        <v>1</v>
      </c>
      <c r="J205" s="14">
        <v>43728771</v>
      </c>
      <c r="K205" s="17" t="s">
        <v>120</v>
      </c>
      <c r="L205" s="28" t="s">
        <v>18</v>
      </c>
      <c r="M205" s="22">
        <v>45098</v>
      </c>
      <c r="O205" s="86"/>
    </row>
    <row r="206" spans="1:15" ht="15.6" x14ac:dyDescent="0.3">
      <c r="A206" s="51"/>
      <c r="B206" s="41"/>
      <c r="C206" s="41"/>
      <c r="D206" s="63"/>
      <c r="E206" s="63"/>
      <c r="F206" s="63"/>
      <c r="G206" s="63"/>
      <c r="H206" s="63"/>
      <c r="I206" s="37">
        <v>2</v>
      </c>
      <c r="J206" s="14">
        <v>1022092549</v>
      </c>
      <c r="K206" s="17" t="s">
        <v>256</v>
      </c>
      <c r="L206" s="28" t="s">
        <v>18</v>
      </c>
      <c r="M206" s="22">
        <v>45098</v>
      </c>
    </row>
    <row r="207" spans="1:15" ht="15.6" x14ac:dyDescent="0.3">
      <c r="A207" s="51"/>
      <c r="B207" s="41"/>
      <c r="C207" s="41"/>
      <c r="D207" s="63"/>
      <c r="E207" s="63"/>
      <c r="F207" s="63"/>
      <c r="G207" s="63"/>
      <c r="H207" s="63"/>
      <c r="I207" s="37">
        <v>3</v>
      </c>
      <c r="J207" s="14">
        <v>43561485</v>
      </c>
      <c r="K207" s="17" t="s">
        <v>121</v>
      </c>
      <c r="L207" s="28" t="s">
        <v>18</v>
      </c>
      <c r="M207" s="22">
        <v>45098</v>
      </c>
    </row>
    <row r="208" spans="1:15" ht="15.6" x14ac:dyDescent="0.3">
      <c r="A208" s="51"/>
      <c r="B208" s="41"/>
      <c r="C208" s="41"/>
      <c r="D208" s="63"/>
      <c r="E208" s="63"/>
      <c r="F208" s="63"/>
      <c r="G208" s="63"/>
      <c r="H208" s="63"/>
      <c r="I208" s="37">
        <v>4</v>
      </c>
      <c r="J208" s="14">
        <v>15403815</v>
      </c>
      <c r="K208" s="17" t="s">
        <v>290</v>
      </c>
      <c r="L208" s="28" t="s">
        <v>17</v>
      </c>
      <c r="M208" s="22">
        <v>45098</v>
      </c>
    </row>
    <row r="209" spans="1:13" ht="15.6" x14ac:dyDescent="0.3">
      <c r="A209" s="51"/>
      <c r="B209" s="41"/>
      <c r="C209" s="41"/>
      <c r="D209" s="63"/>
      <c r="E209" s="63"/>
      <c r="F209" s="63"/>
      <c r="G209" s="63"/>
      <c r="H209" s="63"/>
      <c r="I209" s="37">
        <v>5</v>
      </c>
      <c r="J209" s="14"/>
      <c r="K209" s="17"/>
      <c r="L209" s="28" t="s">
        <v>17</v>
      </c>
      <c r="M209" s="22"/>
    </row>
    <row r="210" spans="1:13" ht="78" x14ac:dyDescent="0.3">
      <c r="A210" s="2" t="s">
        <v>178</v>
      </c>
      <c r="B210" s="27" t="s">
        <v>123</v>
      </c>
      <c r="C210" s="27" t="s">
        <v>124</v>
      </c>
      <c r="D210" s="37" t="s">
        <v>124</v>
      </c>
      <c r="E210" s="37"/>
      <c r="F210" s="37">
        <v>1</v>
      </c>
      <c r="G210" s="37"/>
      <c r="H210" s="37">
        <f>+E210+F210</f>
        <v>1</v>
      </c>
      <c r="I210" s="37">
        <v>1</v>
      </c>
      <c r="J210" s="14">
        <v>1193559095</v>
      </c>
      <c r="K210" s="17" t="s">
        <v>125</v>
      </c>
      <c r="L210" s="28" t="s">
        <v>17</v>
      </c>
      <c r="M210" s="22">
        <v>45099</v>
      </c>
    </row>
    <row r="211" spans="1:13" ht="15.6" x14ac:dyDescent="0.3">
      <c r="A211" s="51" t="s">
        <v>182</v>
      </c>
      <c r="B211" s="41" t="s">
        <v>127</v>
      </c>
      <c r="C211" s="42" t="s">
        <v>128</v>
      </c>
      <c r="D211" s="64" t="s">
        <v>129</v>
      </c>
      <c r="E211" s="64">
        <v>5</v>
      </c>
      <c r="F211" s="64">
        <v>2</v>
      </c>
      <c r="G211" s="64"/>
      <c r="H211" s="64">
        <f>+E211+F211</f>
        <v>7</v>
      </c>
      <c r="I211" s="9">
        <v>1</v>
      </c>
      <c r="J211" s="14">
        <v>1098629705</v>
      </c>
      <c r="K211" s="17" t="s">
        <v>251</v>
      </c>
      <c r="L211" s="28" t="s">
        <v>18</v>
      </c>
      <c r="M211" s="22">
        <v>45103</v>
      </c>
    </row>
    <row r="212" spans="1:13" ht="15.6" x14ac:dyDescent="0.3">
      <c r="A212" s="51"/>
      <c r="B212" s="41"/>
      <c r="C212" s="42"/>
      <c r="D212" s="64"/>
      <c r="E212" s="64"/>
      <c r="F212" s="64"/>
      <c r="G212" s="64"/>
      <c r="H212" s="64"/>
      <c r="I212" s="9">
        <v>2</v>
      </c>
      <c r="J212" s="14">
        <v>43655562</v>
      </c>
      <c r="K212" s="17" t="s">
        <v>229</v>
      </c>
      <c r="L212" s="28" t="s">
        <v>18</v>
      </c>
      <c r="M212" s="22">
        <v>45100</v>
      </c>
    </row>
    <row r="213" spans="1:13" ht="15.6" x14ac:dyDescent="0.3">
      <c r="A213" s="51"/>
      <c r="B213" s="41"/>
      <c r="C213" s="42"/>
      <c r="D213" s="64"/>
      <c r="E213" s="64"/>
      <c r="F213" s="64"/>
      <c r="G213" s="64"/>
      <c r="H213" s="64"/>
      <c r="I213" s="9">
        <v>3</v>
      </c>
      <c r="J213" s="14">
        <v>43654606</v>
      </c>
      <c r="K213" s="17" t="s">
        <v>130</v>
      </c>
      <c r="L213" s="28" t="s">
        <v>18</v>
      </c>
      <c r="M213" s="22">
        <v>45103</v>
      </c>
    </row>
    <row r="214" spans="1:13" ht="15.6" x14ac:dyDescent="0.3">
      <c r="A214" s="51"/>
      <c r="B214" s="41"/>
      <c r="C214" s="42"/>
      <c r="D214" s="64"/>
      <c r="E214" s="64"/>
      <c r="F214" s="64"/>
      <c r="G214" s="64"/>
      <c r="H214" s="64"/>
      <c r="I214" s="9">
        <v>4</v>
      </c>
      <c r="J214" s="14">
        <v>71183940</v>
      </c>
      <c r="K214" s="17" t="s">
        <v>318</v>
      </c>
      <c r="L214" s="28" t="s">
        <v>18</v>
      </c>
      <c r="M214" s="22">
        <v>45100</v>
      </c>
    </row>
    <row r="215" spans="1:13" ht="15.6" x14ac:dyDescent="0.3">
      <c r="A215" s="51"/>
      <c r="B215" s="41"/>
      <c r="C215" s="42"/>
      <c r="D215" s="64"/>
      <c r="E215" s="64"/>
      <c r="F215" s="64"/>
      <c r="G215" s="64"/>
      <c r="H215" s="64"/>
      <c r="I215" s="9">
        <v>5</v>
      </c>
      <c r="J215" s="14">
        <v>1039682580</v>
      </c>
      <c r="K215" s="17" t="s">
        <v>350</v>
      </c>
      <c r="L215" s="20" t="s">
        <v>18</v>
      </c>
      <c r="M215" s="22">
        <v>45103</v>
      </c>
    </row>
    <row r="216" spans="1:13" ht="15.6" x14ac:dyDescent="0.3">
      <c r="A216" s="51"/>
      <c r="B216" s="41"/>
      <c r="C216" s="42"/>
      <c r="D216" s="64"/>
      <c r="E216" s="64"/>
      <c r="F216" s="64"/>
      <c r="G216" s="64"/>
      <c r="H216" s="64"/>
      <c r="I216" s="9">
        <v>6</v>
      </c>
      <c r="J216" s="14">
        <v>71193371</v>
      </c>
      <c r="K216" s="17" t="s">
        <v>307</v>
      </c>
      <c r="L216" s="28" t="s">
        <v>17</v>
      </c>
      <c r="M216" s="22">
        <v>45100</v>
      </c>
    </row>
    <row r="217" spans="1:13" ht="15.6" x14ac:dyDescent="0.3">
      <c r="A217" s="51"/>
      <c r="B217" s="41"/>
      <c r="C217" s="42"/>
      <c r="D217" s="64"/>
      <c r="E217" s="64"/>
      <c r="F217" s="64"/>
      <c r="G217" s="64"/>
      <c r="H217" s="64"/>
      <c r="I217" s="9">
        <v>7</v>
      </c>
      <c r="J217" s="14">
        <v>71184950</v>
      </c>
      <c r="K217" s="17" t="s">
        <v>353</v>
      </c>
      <c r="L217" s="28" t="s">
        <v>17</v>
      </c>
      <c r="M217" s="22">
        <v>45100</v>
      </c>
    </row>
    <row r="218" spans="1:13" ht="15.6" x14ac:dyDescent="0.3">
      <c r="A218" s="51" t="s">
        <v>187</v>
      </c>
      <c r="B218" s="41" t="s">
        <v>132</v>
      </c>
      <c r="C218" s="42" t="s">
        <v>133</v>
      </c>
      <c r="D218" s="64" t="s">
        <v>134</v>
      </c>
      <c r="E218" s="64">
        <v>1</v>
      </c>
      <c r="F218" s="64">
        <v>1</v>
      </c>
      <c r="G218" s="64"/>
      <c r="H218" s="64">
        <f>+E218+F218</f>
        <v>2</v>
      </c>
      <c r="I218" s="9">
        <v>1</v>
      </c>
      <c r="J218" s="14">
        <v>43087168</v>
      </c>
      <c r="K218" s="17" t="s">
        <v>317</v>
      </c>
      <c r="L218" s="28" t="s">
        <v>18</v>
      </c>
      <c r="M218" s="22">
        <v>45098</v>
      </c>
    </row>
    <row r="219" spans="1:13" ht="15.6" x14ac:dyDescent="0.3">
      <c r="A219" s="51"/>
      <c r="B219" s="41"/>
      <c r="C219" s="42"/>
      <c r="D219" s="64"/>
      <c r="E219" s="64"/>
      <c r="F219" s="64"/>
      <c r="G219" s="64"/>
      <c r="H219" s="64"/>
      <c r="I219" s="9">
        <v>2</v>
      </c>
      <c r="J219" s="14">
        <v>71172911</v>
      </c>
      <c r="K219" s="17" t="s">
        <v>352</v>
      </c>
      <c r="L219" s="28" t="s">
        <v>17</v>
      </c>
      <c r="M219" s="22">
        <v>45099</v>
      </c>
    </row>
    <row r="220" spans="1:13" ht="46.8" x14ac:dyDescent="0.3">
      <c r="A220" s="2" t="s">
        <v>174</v>
      </c>
      <c r="B220" s="27" t="s">
        <v>136</v>
      </c>
      <c r="C220" s="26" t="s">
        <v>137</v>
      </c>
      <c r="D220" s="9" t="s">
        <v>138</v>
      </c>
      <c r="E220" s="9">
        <v>1</v>
      </c>
      <c r="F220" s="9">
        <v>0</v>
      </c>
      <c r="G220" s="9"/>
      <c r="H220" s="9">
        <f>+E220+F220</f>
        <v>1</v>
      </c>
      <c r="I220" s="9">
        <v>1</v>
      </c>
      <c r="J220" s="14">
        <v>32212098</v>
      </c>
      <c r="K220" s="17" t="s">
        <v>263</v>
      </c>
      <c r="L220" s="28" t="s">
        <v>18</v>
      </c>
      <c r="M220" s="22">
        <v>45098</v>
      </c>
    </row>
    <row r="221" spans="1:13" ht="15.6" x14ac:dyDescent="0.3">
      <c r="A221" s="45" t="s">
        <v>244</v>
      </c>
      <c r="B221" s="48" t="s">
        <v>140</v>
      </c>
      <c r="C221" s="65" t="s">
        <v>142</v>
      </c>
      <c r="D221" s="61" t="s">
        <v>141</v>
      </c>
      <c r="E221" s="61">
        <v>1</v>
      </c>
      <c r="F221" s="61">
        <v>1</v>
      </c>
      <c r="G221" s="61"/>
      <c r="H221" s="61">
        <f>+E221+F221</f>
        <v>2</v>
      </c>
      <c r="I221" s="9">
        <v>1</v>
      </c>
      <c r="J221" s="14">
        <v>42939755</v>
      </c>
      <c r="K221" s="17" t="s">
        <v>348</v>
      </c>
      <c r="L221" s="28" t="s">
        <v>18</v>
      </c>
      <c r="M221" s="22">
        <v>45099</v>
      </c>
    </row>
    <row r="222" spans="1:13" ht="15.6" x14ac:dyDescent="0.3">
      <c r="A222" s="47"/>
      <c r="B222" s="50"/>
      <c r="C222" s="67"/>
      <c r="D222" s="62"/>
      <c r="E222" s="62"/>
      <c r="F222" s="62"/>
      <c r="G222" s="62"/>
      <c r="H222" s="62"/>
      <c r="I222" s="9">
        <v>2</v>
      </c>
      <c r="J222" s="16"/>
      <c r="K222" s="21"/>
      <c r="L222" s="28" t="s">
        <v>17</v>
      </c>
      <c r="M222" s="22"/>
    </row>
    <row r="223" spans="1:13" ht="15.6" x14ac:dyDescent="0.3">
      <c r="A223" s="51" t="s">
        <v>201</v>
      </c>
      <c r="B223" s="41" t="s">
        <v>202</v>
      </c>
      <c r="C223" s="41" t="s">
        <v>203</v>
      </c>
      <c r="D223" s="84" t="s">
        <v>204</v>
      </c>
      <c r="E223" s="77">
        <v>3</v>
      </c>
      <c r="F223" s="77">
        <v>2</v>
      </c>
      <c r="G223" s="77"/>
      <c r="H223" s="77">
        <f>+E223+F223</f>
        <v>5</v>
      </c>
      <c r="I223" s="8">
        <v>1</v>
      </c>
      <c r="J223" s="14">
        <v>1007350885</v>
      </c>
      <c r="K223" s="17" t="s">
        <v>301</v>
      </c>
      <c r="L223" s="28" t="s">
        <v>18</v>
      </c>
      <c r="M223" s="22">
        <v>45099</v>
      </c>
    </row>
    <row r="224" spans="1:13" ht="15.6" x14ac:dyDescent="0.3">
      <c r="A224" s="51"/>
      <c r="B224" s="41"/>
      <c r="C224" s="41"/>
      <c r="D224" s="84"/>
      <c r="E224" s="78"/>
      <c r="F224" s="78"/>
      <c r="G224" s="78"/>
      <c r="H224" s="78"/>
      <c r="I224" s="8">
        <v>2</v>
      </c>
      <c r="J224" s="14">
        <v>1040490940</v>
      </c>
      <c r="K224" s="17" t="s">
        <v>205</v>
      </c>
      <c r="L224" s="28" t="s">
        <v>18</v>
      </c>
      <c r="M224" s="22">
        <v>45099</v>
      </c>
    </row>
    <row r="225" spans="1:13" ht="15.6" x14ac:dyDescent="0.3">
      <c r="A225" s="51"/>
      <c r="B225" s="41"/>
      <c r="C225" s="41"/>
      <c r="D225" s="84"/>
      <c r="E225" s="78"/>
      <c r="F225" s="78"/>
      <c r="G225" s="78"/>
      <c r="H225" s="78"/>
      <c r="I225" s="8">
        <v>3</v>
      </c>
      <c r="J225" s="14">
        <v>43897057</v>
      </c>
      <c r="K225" s="17" t="s">
        <v>319</v>
      </c>
      <c r="L225" s="28" t="s">
        <v>18</v>
      </c>
      <c r="M225" s="22">
        <v>45099</v>
      </c>
    </row>
    <row r="226" spans="1:13" ht="15.6" x14ac:dyDescent="0.3">
      <c r="A226" s="51"/>
      <c r="B226" s="41"/>
      <c r="C226" s="41"/>
      <c r="D226" s="84"/>
      <c r="E226" s="78"/>
      <c r="F226" s="78"/>
      <c r="G226" s="78"/>
      <c r="H226" s="78"/>
      <c r="I226" s="8">
        <v>4</v>
      </c>
      <c r="J226" s="14">
        <v>43893879</v>
      </c>
      <c r="K226" s="17" t="s">
        <v>326</v>
      </c>
      <c r="L226" s="28" t="s">
        <v>18</v>
      </c>
      <c r="M226" s="22">
        <v>45099</v>
      </c>
    </row>
    <row r="227" spans="1:13" ht="15.6" x14ac:dyDescent="0.3">
      <c r="A227" s="51"/>
      <c r="B227" s="41"/>
      <c r="C227" s="41"/>
      <c r="D227" s="84"/>
      <c r="E227" s="79"/>
      <c r="F227" s="79"/>
      <c r="G227" s="79"/>
      <c r="H227" s="79"/>
      <c r="I227" s="8">
        <v>5</v>
      </c>
      <c r="J227" s="14">
        <v>1073976622</v>
      </c>
      <c r="K227" s="17" t="s">
        <v>341</v>
      </c>
      <c r="L227" s="28" t="s">
        <v>17</v>
      </c>
      <c r="M227" s="22">
        <v>45099</v>
      </c>
    </row>
    <row r="228" spans="1:13" ht="15.6" x14ac:dyDescent="0.3">
      <c r="A228" s="51" t="s">
        <v>207</v>
      </c>
      <c r="B228" s="41" t="s">
        <v>208</v>
      </c>
      <c r="C228" s="41" t="s">
        <v>209</v>
      </c>
      <c r="D228" s="84"/>
      <c r="E228" s="77">
        <v>2</v>
      </c>
      <c r="F228" s="77">
        <v>1</v>
      </c>
      <c r="G228" s="77"/>
      <c r="H228" s="77">
        <f>+E228+F228</f>
        <v>3</v>
      </c>
      <c r="I228" s="8">
        <v>1</v>
      </c>
      <c r="J228" s="14">
        <v>1040513154</v>
      </c>
      <c r="K228" s="17" t="s">
        <v>258</v>
      </c>
      <c r="L228" s="28" t="s">
        <v>17</v>
      </c>
      <c r="M228" s="22">
        <v>45099</v>
      </c>
    </row>
    <row r="229" spans="1:13" ht="15.6" x14ac:dyDescent="0.3">
      <c r="A229" s="51"/>
      <c r="B229" s="41"/>
      <c r="C229" s="41"/>
      <c r="D229" s="84"/>
      <c r="E229" s="78"/>
      <c r="F229" s="78"/>
      <c r="G229" s="78"/>
      <c r="H229" s="78"/>
      <c r="I229" s="8">
        <v>2</v>
      </c>
      <c r="J229" s="14">
        <v>1040493309</v>
      </c>
      <c r="K229" s="17" t="s">
        <v>206</v>
      </c>
      <c r="L229" s="20" t="s">
        <v>17</v>
      </c>
      <c r="M229" s="22">
        <v>45103</v>
      </c>
    </row>
    <row r="230" spans="1:13" ht="15.6" x14ac:dyDescent="0.3">
      <c r="A230" s="51"/>
      <c r="B230" s="41"/>
      <c r="C230" s="41"/>
      <c r="D230" s="84"/>
      <c r="E230" s="79"/>
      <c r="F230" s="79"/>
      <c r="G230" s="79"/>
      <c r="H230" s="79"/>
      <c r="I230" s="8">
        <v>3</v>
      </c>
      <c r="J230" s="16"/>
      <c r="K230" s="21"/>
      <c r="L230" s="20" t="s">
        <v>18</v>
      </c>
      <c r="M230" s="22">
        <v>45093</v>
      </c>
    </row>
    <row r="231" spans="1:13" ht="16.5" customHeight="1" x14ac:dyDescent="0.3">
      <c r="A231" s="45" t="s">
        <v>210</v>
      </c>
      <c r="B231" s="48" t="s">
        <v>211</v>
      </c>
      <c r="C231" s="41" t="s">
        <v>212</v>
      </c>
      <c r="D231" s="82" t="s">
        <v>213</v>
      </c>
      <c r="E231" s="80">
        <v>1</v>
      </c>
      <c r="F231" s="80">
        <v>1</v>
      </c>
      <c r="G231" s="80"/>
      <c r="H231" s="80">
        <f>+E231+F231</f>
        <v>2</v>
      </c>
      <c r="I231" s="12">
        <v>1</v>
      </c>
      <c r="J231" s="14">
        <v>46645581</v>
      </c>
      <c r="K231" s="17" t="s">
        <v>283</v>
      </c>
      <c r="L231" s="28" t="s">
        <v>18</v>
      </c>
      <c r="M231" s="22">
        <v>45104</v>
      </c>
    </row>
    <row r="232" spans="1:13" ht="15.6" x14ac:dyDescent="0.3">
      <c r="A232" s="47"/>
      <c r="B232" s="50"/>
      <c r="C232" s="41"/>
      <c r="D232" s="82"/>
      <c r="E232" s="81"/>
      <c r="F232" s="81"/>
      <c r="G232" s="81"/>
      <c r="H232" s="81"/>
      <c r="I232" s="12">
        <v>2</v>
      </c>
      <c r="J232" s="14">
        <v>46646877</v>
      </c>
      <c r="K232" s="17" t="s">
        <v>214</v>
      </c>
      <c r="L232" s="21" t="s">
        <v>18</v>
      </c>
      <c r="M232" s="22">
        <v>45104</v>
      </c>
    </row>
  </sheetData>
  <autoFilter ref="A4:Q232" xr:uid="{B8DCA643-9F95-43E5-970C-C80B47C6602B}"/>
  <sortState xmlns:xlrd2="http://schemas.microsoft.com/office/spreadsheetml/2017/richdata2" ref="J111:M114">
    <sortCondition ref="K111:K114"/>
  </sortState>
  <mergeCells count="204">
    <mergeCell ref="F231:F232"/>
    <mergeCell ref="G231:G232"/>
    <mergeCell ref="H231:H232"/>
    <mergeCell ref="A231:A232"/>
    <mergeCell ref="B231:B232"/>
    <mergeCell ref="C231:C232"/>
    <mergeCell ref="D231:D232"/>
    <mergeCell ref="E231:E232"/>
    <mergeCell ref="A140:A154"/>
    <mergeCell ref="B140:B154"/>
    <mergeCell ref="C140:C154"/>
    <mergeCell ref="D140:D154"/>
    <mergeCell ref="E140:E154"/>
    <mergeCell ref="F140:F154"/>
    <mergeCell ref="G140:G154"/>
    <mergeCell ref="H140:H154"/>
    <mergeCell ref="A223:A227"/>
    <mergeCell ref="B223:B227"/>
    <mergeCell ref="C223:C227"/>
    <mergeCell ref="D223:D230"/>
    <mergeCell ref="E223:E227"/>
    <mergeCell ref="F223:F227"/>
    <mergeCell ref="G223:G227"/>
    <mergeCell ref="H223:H227"/>
    <mergeCell ref="A228:A230"/>
    <mergeCell ref="B228:B230"/>
    <mergeCell ref="C228:C230"/>
    <mergeCell ref="E228:E230"/>
    <mergeCell ref="F228:F230"/>
    <mergeCell ref="G228:G230"/>
    <mergeCell ref="H228:H230"/>
    <mergeCell ref="B40:B56"/>
    <mergeCell ref="C40:C56"/>
    <mergeCell ref="D116:D117"/>
    <mergeCell ref="E116:E117"/>
    <mergeCell ref="F116:F117"/>
    <mergeCell ref="G116:G117"/>
    <mergeCell ref="H116:H117"/>
    <mergeCell ref="A97:A105"/>
    <mergeCell ref="B97:B105"/>
    <mergeCell ref="C97:C105"/>
    <mergeCell ref="D97:D105"/>
    <mergeCell ref="E97:E105"/>
    <mergeCell ref="F97:F105"/>
    <mergeCell ref="G97:G105"/>
    <mergeCell ref="H97:H105"/>
    <mergeCell ref="A106:A114"/>
    <mergeCell ref="B106:B114"/>
    <mergeCell ref="D106:D114"/>
    <mergeCell ref="E106:E114"/>
    <mergeCell ref="F106:F114"/>
    <mergeCell ref="G106:G114"/>
    <mergeCell ref="H106:H114"/>
    <mergeCell ref="A5:A21"/>
    <mergeCell ref="B5:B21"/>
    <mergeCell ref="C5:C21"/>
    <mergeCell ref="D5:D72"/>
    <mergeCell ref="E5:E72"/>
    <mergeCell ref="F5:F72"/>
    <mergeCell ref="G5:G72"/>
    <mergeCell ref="H5:H72"/>
    <mergeCell ref="A22:A39"/>
    <mergeCell ref="B22:B39"/>
    <mergeCell ref="C22:C39"/>
    <mergeCell ref="A40:A56"/>
    <mergeCell ref="G73:G96"/>
    <mergeCell ref="H73:H96"/>
    <mergeCell ref="A221:A222"/>
    <mergeCell ref="B221:B222"/>
    <mergeCell ref="D221:D222"/>
    <mergeCell ref="E221:E222"/>
    <mergeCell ref="F221:F222"/>
    <mergeCell ref="G221:G222"/>
    <mergeCell ref="A57:A72"/>
    <mergeCell ref="B57:B72"/>
    <mergeCell ref="C57:C72"/>
    <mergeCell ref="A116:A117"/>
    <mergeCell ref="B116:B117"/>
    <mergeCell ref="C116:C117"/>
    <mergeCell ref="C221:C222"/>
    <mergeCell ref="G211:G217"/>
    <mergeCell ref="A193:A204"/>
    <mergeCell ref="B193:B204"/>
    <mergeCell ref="C193:C204"/>
    <mergeCell ref="D193:D202"/>
    <mergeCell ref="E193:E202"/>
    <mergeCell ref="F181:F189"/>
    <mergeCell ref="G181:G189"/>
    <mergeCell ref="D171:D172"/>
    <mergeCell ref="E171:E172"/>
    <mergeCell ref="F171:F172"/>
    <mergeCell ref="H221:H222"/>
    <mergeCell ref="F205:F209"/>
    <mergeCell ref="G205:G209"/>
    <mergeCell ref="H205:H209"/>
    <mergeCell ref="A211:A217"/>
    <mergeCell ref="B211:B217"/>
    <mergeCell ref="C211:C217"/>
    <mergeCell ref="D211:D217"/>
    <mergeCell ref="E211:E217"/>
    <mergeCell ref="F211:F217"/>
    <mergeCell ref="A205:A209"/>
    <mergeCell ref="B205:B209"/>
    <mergeCell ref="C205:C209"/>
    <mergeCell ref="D205:D209"/>
    <mergeCell ref="E205:E209"/>
    <mergeCell ref="H211:H217"/>
    <mergeCell ref="A218:A219"/>
    <mergeCell ref="B218:B219"/>
    <mergeCell ref="C218:C219"/>
    <mergeCell ref="D218:D219"/>
    <mergeCell ref="E218:E219"/>
    <mergeCell ref="F218:F219"/>
    <mergeCell ref="G218:G219"/>
    <mergeCell ref="H218:H219"/>
    <mergeCell ref="A190:A191"/>
    <mergeCell ref="B190:B191"/>
    <mergeCell ref="C190:C191"/>
    <mergeCell ref="E190:E191"/>
    <mergeCell ref="F190:F191"/>
    <mergeCell ref="G190:G191"/>
    <mergeCell ref="H190:H191"/>
    <mergeCell ref="A181:A189"/>
    <mergeCell ref="B181:B189"/>
    <mergeCell ref="C181:C189"/>
    <mergeCell ref="D181:D192"/>
    <mergeCell ref="E181:E189"/>
    <mergeCell ref="G171:G172"/>
    <mergeCell ref="H171:H172"/>
    <mergeCell ref="F193:F202"/>
    <mergeCell ref="G193:G202"/>
    <mergeCell ref="H193:H202"/>
    <mergeCell ref="D203:D204"/>
    <mergeCell ref="E203:E204"/>
    <mergeCell ref="F203:F204"/>
    <mergeCell ref="G203:G204"/>
    <mergeCell ref="H203:H204"/>
    <mergeCell ref="D177:D178"/>
    <mergeCell ref="E177:E178"/>
    <mergeCell ref="F177:F178"/>
    <mergeCell ref="G177:G178"/>
    <mergeCell ref="H177:H178"/>
    <mergeCell ref="G174:G176"/>
    <mergeCell ref="H174:H176"/>
    <mergeCell ref="H181:H189"/>
    <mergeCell ref="E155:E165"/>
    <mergeCell ref="A167:A169"/>
    <mergeCell ref="B167:B169"/>
    <mergeCell ref="C167:C169"/>
    <mergeCell ref="D167:D169"/>
    <mergeCell ref="E167:E169"/>
    <mergeCell ref="F167:F169"/>
    <mergeCell ref="G167:G169"/>
    <mergeCell ref="H167:H169"/>
    <mergeCell ref="G155:G165"/>
    <mergeCell ref="H155:H165"/>
    <mergeCell ref="A174:A179"/>
    <mergeCell ref="B174:B179"/>
    <mergeCell ref="C174:C179"/>
    <mergeCell ref="D174:D176"/>
    <mergeCell ref="E174:E176"/>
    <mergeCell ref="C128:C130"/>
    <mergeCell ref="D73:D96"/>
    <mergeCell ref="E73:E96"/>
    <mergeCell ref="F73:F96"/>
    <mergeCell ref="A90:A96"/>
    <mergeCell ref="B90:B96"/>
    <mergeCell ref="F174:F176"/>
    <mergeCell ref="F155:F165"/>
    <mergeCell ref="A160:A161"/>
    <mergeCell ref="B160:B161"/>
    <mergeCell ref="C160:C161"/>
    <mergeCell ref="A162:A165"/>
    <mergeCell ref="B162:B165"/>
    <mergeCell ref="C162:C165"/>
    <mergeCell ref="A155:A159"/>
    <mergeCell ref="B155:B159"/>
    <mergeCell ref="C155:C159"/>
    <mergeCell ref="D155:D165"/>
    <mergeCell ref="A118:A123"/>
    <mergeCell ref="B118:B123"/>
    <mergeCell ref="C118:C123"/>
    <mergeCell ref="D118:D139"/>
    <mergeCell ref="E118:E139"/>
    <mergeCell ref="F118:F139"/>
    <mergeCell ref="G118:G139"/>
    <mergeCell ref="H118:H139"/>
    <mergeCell ref="A1:M3"/>
    <mergeCell ref="A84:A89"/>
    <mergeCell ref="B84:B89"/>
    <mergeCell ref="C84:C89"/>
    <mergeCell ref="A131:A139"/>
    <mergeCell ref="B131:B139"/>
    <mergeCell ref="C131:C139"/>
    <mergeCell ref="A73:A83"/>
    <mergeCell ref="B73:B83"/>
    <mergeCell ref="C73:C83"/>
    <mergeCell ref="C90:C96"/>
    <mergeCell ref="A124:A127"/>
    <mergeCell ref="B124:B127"/>
    <mergeCell ref="C124:C127"/>
    <mergeCell ref="A128:A130"/>
    <mergeCell ref="B128:B130"/>
    <mergeCell ref="C106:C114"/>
  </mergeCells>
  <phoneticPr fontId="6" type="noConversion"/>
  <conditionalFormatting sqref="F231:H231">
    <cfRule type="duplicateValues" dxfId="37" priority="49"/>
  </conditionalFormatting>
  <conditionalFormatting sqref="J4">
    <cfRule type="duplicateValues" dxfId="36" priority="5"/>
  </conditionalFormatting>
  <conditionalFormatting sqref="J53:J56">
    <cfRule type="duplicateValues" dxfId="35" priority="41"/>
  </conditionalFormatting>
  <conditionalFormatting sqref="J58 J60 J88">
    <cfRule type="duplicateValues" dxfId="34" priority="3"/>
    <cfRule type="duplicateValues" dxfId="33" priority="4"/>
  </conditionalFormatting>
  <conditionalFormatting sqref="J62">
    <cfRule type="duplicateValues" dxfId="32" priority="18"/>
    <cfRule type="duplicateValues" dxfId="31" priority="19"/>
    <cfRule type="duplicateValues" dxfId="30" priority="20"/>
    <cfRule type="duplicateValues" dxfId="29" priority="21"/>
    <cfRule type="duplicateValues" dxfId="28" priority="22"/>
  </conditionalFormatting>
  <conditionalFormatting sqref="J90:J91 J82:J86">
    <cfRule type="duplicateValues" dxfId="27" priority="862"/>
  </conditionalFormatting>
  <conditionalFormatting sqref="J100">
    <cfRule type="duplicateValues" dxfId="26" priority="6"/>
    <cfRule type="duplicateValues" dxfId="25" priority="10"/>
  </conditionalFormatting>
  <conditionalFormatting sqref="J103">
    <cfRule type="duplicateValues" dxfId="24" priority="33"/>
  </conditionalFormatting>
  <conditionalFormatting sqref="J127 J45:J47 J49:J52">
    <cfRule type="duplicateValues" dxfId="23" priority="689"/>
  </conditionalFormatting>
  <conditionalFormatting sqref="J153:J154">
    <cfRule type="duplicateValues" dxfId="22" priority="29"/>
  </conditionalFormatting>
  <conditionalFormatting sqref="J169">
    <cfRule type="duplicateValues" dxfId="21" priority="37"/>
  </conditionalFormatting>
  <conditionalFormatting sqref="J201">
    <cfRule type="duplicateValues" dxfId="20" priority="35"/>
  </conditionalFormatting>
  <conditionalFormatting sqref="J223:J1048576 J163:J164 J5:J56 J101:J110 J166:J221 J61:J67 J69:J87 J96:J99 J113:J160 J90:J94">
    <cfRule type="duplicateValues" dxfId="19" priority="1103"/>
  </conditionalFormatting>
  <conditionalFormatting sqref="J223:J1048576 J163:J164 J101:J110 J5:J56 J166:J221 J61:J67 J69:J87 J96:J99 J113:J160 J90:J94">
    <cfRule type="duplicateValues" dxfId="18" priority="1115"/>
  </conditionalFormatting>
  <conditionalFormatting sqref="J230">
    <cfRule type="duplicateValues" dxfId="17" priority="27"/>
  </conditionalFormatting>
  <conditionalFormatting sqref="J231:K232">
    <cfRule type="duplicateValues" dxfId="16" priority="48"/>
  </conditionalFormatting>
  <conditionalFormatting sqref="K81">
    <cfRule type="duplicateValues" dxfId="15" priority="44"/>
  </conditionalFormatting>
  <conditionalFormatting sqref="K85:K86 K82:K83 K139 K136:K137 K90:K93 K95:K96">
    <cfRule type="duplicateValues" dxfId="14" priority="848"/>
  </conditionalFormatting>
  <conditionalFormatting sqref="K94">
    <cfRule type="duplicateValues" dxfId="13" priority="2"/>
  </conditionalFormatting>
  <conditionalFormatting sqref="K133">
    <cfRule type="duplicateValues" dxfId="12" priority="58"/>
  </conditionalFormatting>
  <conditionalFormatting sqref="K134">
    <cfRule type="duplicateValues" dxfId="11" priority="46"/>
  </conditionalFormatting>
  <conditionalFormatting sqref="K135 K138">
    <cfRule type="duplicateValues" dxfId="10" priority="86"/>
  </conditionalFormatting>
  <conditionalFormatting sqref="K155:K159 K92 K73:K86 K174:K180">
    <cfRule type="duplicateValues" dxfId="9" priority="800"/>
  </conditionalFormatting>
  <conditionalFormatting sqref="K160">
    <cfRule type="duplicateValues" dxfId="8" priority="52"/>
  </conditionalFormatting>
  <conditionalFormatting sqref="K230">
    <cfRule type="duplicateValues" dxfId="7" priority="26"/>
  </conditionalFormatting>
  <conditionalFormatting sqref="K233:K1048576 K163:K164 K166:K173 K223:K229 K181:K221 K69:K72 K4:K67 K140:K154 K87:K89 K97:K132">
    <cfRule type="duplicateValues" dxfId="6" priority="1069"/>
  </conditionalFormatting>
  <conditionalFormatting sqref="L5:L232 P37:P38 J39">
    <cfRule type="cellIs" dxfId="5" priority="1013" operator="equal">
      <formula>$L$152</formula>
    </cfRule>
    <cfRule type="cellIs" dxfId="4" priority="1014" operator="equal">
      <formula>$L$145</formula>
    </cfRule>
  </conditionalFormatting>
  <conditionalFormatting sqref="L118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20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7:N38">
    <cfRule type="duplicateValues" dxfId="3" priority="15"/>
    <cfRule type="duplicateValues" dxfId="2" priority="11"/>
  </conditionalFormatting>
  <conditionalFormatting sqref="O5:O205 K5:K232">
    <cfRule type="duplicateValues" dxfId="1" priority="1"/>
  </conditionalFormatting>
  <conditionalFormatting sqref="O37:O38">
    <cfRule type="duplicateValues" dxfId="0" priority="12"/>
  </conditionalFormatting>
  <printOptions horizontalCentered="1" verticalCentered="1"/>
  <pageMargins left="7.874015748031496E-2" right="7.874015748031496E-2" top="7.874015748031496E-2" bottom="7.874015748031496E-2" header="0" footer="0"/>
  <pageSetup paperSize="5" scale="55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PERSONAL SENA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Ecolimpieza2</dc:creator>
  <cp:lastModifiedBy>Nelson Porras Pimiento</cp:lastModifiedBy>
  <dcterms:created xsi:type="dcterms:W3CDTF">2023-07-10T19:44:45Z</dcterms:created>
  <dcterms:modified xsi:type="dcterms:W3CDTF">2023-08-15T13:51:08Z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299739c-ad3d-4908-806e-4d91151a6e13_Enabled">
    <vt:lpwstr>true</vt:lpwstr>
  </property>
  <property fmtid="{D5CDD505-2E9C-101B-9397-08002B2CF9AE}" pid="3" name="MSIP_Label_1299739c-ad3d-4908-806e-4d91151a6e13_SetDate">
    <vt:lpwstr>2023-08-04T16:41:17Z</vt:lpwstr>
  </property>
  <property fmtid="{D5CDD505-2E9C-101B-9397-08002B2CF9AE}" pid="4" name="MSIP_Label_1299739c-ad3d-4908-806e-4d91151a6e13_Method">
    <vt:lpwstr>Standard</vt:lpwstr>
  </property>
  <property fmtid="{D5CDD505-2E9C-101B-9397-08002B2CF9AE}" pid="5" name="MSIP_Label_1299739c-ad3d-4908-806e-4d91151a6e13_Name">
    <vt:lpwstr>All Employees (Unrestricted)</vt:lpwstr>
  </property>
  <property fmtid="{D5CDD505-2E9C-101B-9397-08002B2CF9AE}" pid="6" name="MSIP_Label_1299739c-ad3d-4908-806e-4d91151a6e13_SiteId">
    <vt:lpwstr>cbc2c381-2f2e-4d93-91d1-506c9316ace7</vt:lpwstr>
  </property>
  <property fmtid="{D5CDD505-2E9C-101B-9397-08002B2CF9AE}" pid="7" name="MSIP_Label_1299739c-ad3d-4908-806e-4d91151a6e13_ActionId">
    <vt:lpwstr>5e266ebb-a886-49fb-b45b-fc6dd9ab96c8</vt:lpwstr>
  </property>
  <property fmtid="{D5CDD505-2E9C-101B-9397-08002B2CF9AE}" pid="8" name="MSIP_Label_1299739c-ad3d-4908-806e-4d91151a6e13_ContentBits">
    <vt:lpwstr>0</vt:lpwstr>
  </property>
</Properties>
</file>