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 David Castillo\Desktop\CONTRATACION YUMBO\2025\2. ACUERDO MARCO DE PRECIOS -CONECTIVIDAD\2. DOCUMENTOS AMC- ENTIDAD\"/>
    </mc:Choice>
  </mc:AlternateContent>
  <xr:revisionPtr revIDLastSave="0" documentId="13_ncr:1_{BAB8733A-FD6D-4FEF-BC5F-65D4D3FD64C7}" xr6:coauthVersionLast="47" xr6:coauthVersionMax="47" xr10:uidLastSave="{00000000-0000-0000-0000-000000000000}"/>
  <bookViews>
    <workbookView xWindow="-108" yWindow="-108" windowWidth="23256" windowHeight="12456" xr2:uid="{4453390B-21A0-42C4-B7B7-F15DDD5E22A6}"/>
  </bookViews>
  <sheets>
    <sheet name="Hoja1" sheetId="1" r:id="rId1"/>
    <sheet name="equipos" sheetId="2" r:id="rId2"/>
  </sheets>
  <externalReferences>
    <externalReference r:id="rId3"/>
  </externalReferences>
  <definedNames>
    <definedName name="_xlnm._FilterDatabase" localSheetId="1" hidden="1">equipos!$A$3:$L$44</definedName>
    <definedName name="_xlnm._FilterDatabase" localSheetId="0" hidden="1">Hoja1!$A$3:$Y$46</definedName>
    <definedName name="Tecnología">[1]Datos!$D$2:$D$8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" i="2"/>
</calcChain>
</file>

<file path=xl/sharedStrings.xml><?xml version="1.0" encoding="utf-8"?>
<sst xmlns="http://schemas.openxmlformats.org/spreadsheetml/2006/main" count="709" uniqueCount="222">
  <si>
    <t>INFORMACIÓN GENERAL</t>
  </si>
  <si>
    <t>ENERGÍA ELÉCTRICA</t>
  </si>
  <si>
    <t>Codigo Dane Sede</t>
  </si>
  <si>
    <t>COD_DANE_DEPARTAMENTO</t>
  </si>
  <si>
    <t>Departamento</t>
  </si>
  <si>
    <t>Cod_sec retaria</t>
  </si>
  <si>
    <t>SECRETARIA</t>
  </si>
  <si>
    <t>COD_DANE_MUNICIPIO</t>
  </si>
  <si>
    <t>MUNICIPIO</t>
  </si>
  <si>
    <t>Codigo Dane EE</t>
  </si>
  <si>
    <t>Nombre EE</t>
  </si>
  <si>
    <t>SEDE_ID</t>
  </si>
  <si>
    <t>Nombre Sede</t>
  </si>
  <si>
    <t>Dirección Sede</t>
  </si>
  <si>
    <t>Zona</t>
  </si>
  <si>
    <t>CUENTA CON SERVICIO DE ENERGÍA? 2024 VIGENTE</t>
  </si>
  <si>
    <t>Valle del Cauca</t>
  </si>
  <si>
    <t>YUMBO</t>
  </si>
  <si>
    <t>Yumbo</t>
  </si>
  <si>
    <t>IE MAYOR DE YUMBO</t>
  </si>
  <si>
    <t>MAYOR DE YUMBO</t>
  </si>
  <si>
    <t>CL 12 11 81</t>
  </si>
  <si>
    <t>URBANA</t>
  </si>
  <si>
    <t>SI</t>
  </si>
  <si>
    <t>IE TITAN</t>
  </si>
  <si>
    <t>FRANCISCO JOSE DE CALDAS</t>
  </si>
  <si>
    <t>CLL 8AN NO 1-64N</t>
  </si>
  <si>
    <t>IE JUAN XXIII</t>
  </si>
  <si>
    <t>JUAN XXIII</t>
  </si>
  <si>
    <t>CLL 20 NO 13A-16</t>
  </si>
  <si>
    <t>IE CEAT GENERAL PIERO MARIOTTI</t>
  </si>
  <si>
    <t>JOHN F. KENNEDY</t>
  </si>
  <si>
    <t>CLL 3N NO 8N-02</t>
  </si>
  <si>
    <t>IE ALBERTO MENDOZA MAYOR</t>
  </si>
  <si>
    <t>JUAN B. PALOMINO</t>
  </si>
  <si>
    <t>CLL 12 NO 8-45</t>
  </si>
  <si>
    <t>IE JOSE MARIA CORDOBA</t>
  </si>
  <si>
    <t>MANUELA BELTRAN</t>
  </si>
  <si>
    <t>CR 5 NO 7-70</t>
  </si>
  <si>
    <t>JOSE MARIA CORDOBA</t>
  </si>
  <si>
    <t>KR 6 11 04</t>
  </si>
  <si>
    <t>IE ANTONIA SANTOS</t>
  </si>
  <si>
    <t>ANTONIA SANTOS</t>
  </si>
  <si>
    <t>KR 4 7 18</t>
  </si>
  <si>
    <t>TITAN</t>
  </si>
  <si>
    <t>CL 15 AN 4 08</t>
  </si>
  <si>
    <t>INSTITUCION EDUCATIVA GABRIEL GARCIA MARQUEZ</t>
  </si>
  <si>
    <t>LAS AMERICAS</t>
  </si>
  <si>
    <t>TR 10C NO 17B- 70</t>
  </si>
  <si>
    <t>LICEO COMERCIAL</t>
  </si>
  <si>
    <t>CRA 7 CLLE 13</t>
  </si>
  <si>
    <t>LA TRINIDAD</t>
  </si>
  <si>
    <t>CR 15N NO 19-29OESTE</t>
  </si>
  <si>
    <t>PEDRO ANTONIO SANCHEZ TELLO</t>
  </si>
  <si>
    <t>CR 11 NO 4-08</t>
  </si>
  <si>
    <t>ELIAS QUINTERO</t>
  </si>
  <si>
    <t>CR 1AN NO 1N - 82</t>
  </si>
  <si>
    <t>CEAT GENERAL PIERO MARIOTTI</t>
  </si>
  <si>
    <t>CR 7NTE NO 3N-88</t>
  </si>
  <si>
    <t>HECTOR ALFONSO SAVEDRA</t>
  </si>
  <si>
    <t>CR 4 NO 1- 82</t>
  </si>
  <si>
    <t>MIGUEL ANTONIO CARO</t>
  </si>
  <si>
    <t>KR 16 7 B 24</t>
  </si>
  <si>
    <t>VILLA ESPERANZA</t>
  </si>
  <si>
    <t>TR 71 NO 18D-42</t>
  </si>
  <si>
    <t>IRENE FERREROSA - SEDE PRINCIPAL</t>
  </si>
  <si>
    <t>KR 18 G 17 A 60</t>
  </si>
  <si>
    <t>JOSEFINA SÁNCHEZ TELLO</t>
  </si>
  <si>
    <t>KR 15 4 08</t>
  </si>
  <si>
    <t>IE JOSE ANTONIO GALAN</t>
  </si>
  <si>
    <t>JUANA MARIA CALDAS</t>
  </si>
  <si>
    <t>VEREDA MIRAVALLE</t>
  </si>
  <si>
    <t>RURAL</t>
  </si>
  <si>
    <t>IE POLICARPA SALAVARRIETA</t>
  </si>
  <si>
    <t>POLICARPA SALAVARRIETA</t>
  </si>
  <si>
    <t>VDA MIRAVALLE</t>
  </si>
  <si>
    <t>IE LEONOR LOURIDO DE VELASCO</t>
  </si>
  <si>
    <t>LEONOR LOURIDO DE VELASCO</t>
  </si>
  <si>
    <t>CLL 10 NO 31A-150</t>
  </si>
  <si>
    <t>IE GENERAL SANTANDER</t>
  </si>
  <si>
    <t>IE ROSA ZARATE DE PEÑA</t>
  </si>
  <si>
    <t>ROSA ZARATE DE PEÑA</t>
  </si>
  <si>
    <t>VDA RINCON DAPA</t>
  </si>
  <si>
    <t>JOSE ANTONIO GALAN DEL PEDREGAL</t>
  </si>
  <si>
    <t>PEDREGAL</t>
  </si>
  <si>
    <t>GENERAL SANTANDER</t>
  </si>
  <si>
    <t>CORREG DE MONTAÑITAS</t>
  </si>
  <si>
    <t>SIMON BOLIVAR</t>
  </si>
  <si>
    <t>VDA LA OLGA</t>
  </si>
  <si>
    <t>MANUEL MARIA SANCHEZ</t>
  </si>
  <si>
    <t>CL 14 15 A 54</t>
  </si>
  <si>
    <t>SAN PEDRO CLAVER</t>
  </si>
  <si>
    <t>CORREG MULALO</t>
  </si>
  <si>
    <t>CRISTO REY</t>
  </si>
  <si>
    <t>CORREG YUMBILLO</t>
  </si>
  <si>
    <t>SALAZAR</t>
  </si>
  <si>
    <t>VDA SALAZAR</t>
  </si>
  <si>
    <t>JULIAN TRUJILLO</t>
  </si>
  <si>
    <t>VDA MANGA VIEJA</t>
  </si>
  <si>
    <t>LAUREANO GOMEZ CASTRO</t>
  </si>
  <si>
    <t>VDA EL CHOCHO</t>
  </si>
  <si>
    <t>SAN JOSE</t>
  </si>
  <si>
    <t>VDA SAN JOSE</t>
  </si>
  <si>
    <t>PANORAMA</t>
  </si>
  <si>
    <t>PANORAMA PARTE ALTA</t>
  </si>
  <si>
    <t>JOSE ANTONIO GALAN</t>
  </si>
  <si>
    <t>SAN MARCOS</t>
  </si>
  <si>
    <t>LUIS CARLOS VELASCO MADRIÑAN</t>
  </si>
  <si>
    <t>VDA MEDIO DAPA</t>
  </si>
  <si>
    <t>ALTO DAPA</t>
  </si>
  <si>
    <t>VDA ALTO DAPA</t>
  </si>
  <si>
    <t>EL PLACER</t>
  </si>
  <si>
    <t>VDA EL PLACER</t>
  </si>
  <si>
    <t>JOSE ANTONIO PAEZ</t>
  </si>
  <si>
    <t>CORREG LA BUITRERA</t>
  </si>
  <si>
    <t>FRAY PEÑA</t>
  </si>
  <si>
    <t>VDA PEÑAS NEGRAS</t>
  </si>
  <si>
    <t>SEDE ARDILLITAS</t>
  </si>
  <si>
    <t>KM 9.5 VÍA DAPA</t>
  </si>
  <si>
    <t>GEORREFERENCIACIÓN</t>
  </si>
  <si>
    <t>GRADOS</t>
  </si>
  <si>
    <t>MINUTOS</t>
  </si>
  <si>
    <t>SEGUNDOS</t>
  </si>
  <si>
    <t>30.98"N</t>
  </si>
  <si>
    <t>26,49 O</t>
  </si>
  <si>
    <t>LATITUD GRADOS</t>
  </si>
  <si>
    <t>8.91"N</t>
  </si>
  <si>
    <t>32.96"O</t>
  </si>
  <si>
    <t>30.83"N</t>
  </si>
  <si>
    <t>47.31"O</t>
  </si>
  <si>
    <t>45.33"N</t>
  </si>
  <si>
    <t>26.59"O</t>
  </si>
  <si>
    <t>56.53"N</t>
  </si>
  <si>
    <t>38.29"O</t>
  </si>
  <si>
    <t>59.57"N</t>
  </si>
  <si>
    <t>39.07"O</t>
  </si>
  <si>
    <t>23.22"N</t>
  </si>
  <si>
    <t>12.34"O</t>
  </si>
  <si>
    <t>50.38"N</t>
  </si>
  <si>
    <t>30.47"O</t>
  </si>
  <si>
    <t>35.73"N</t>
  </si>
  <si>
    <t>43.66"O</t>
  </si>
  <si>
    <t>22.25"N</t>
  </si>
  <si>
    <t>43.57"O</t>
  </si>
  <si>
    <t>40.46"N</t>
  </si>
  <si>
    <t>48.37"O</t>
  </si>
  <si>
    <t>12.82"N</t>
  </si>
  <si>
    <t>6.43"O</t>
  </si>
  <si>
    <t>26.68"N</t>
  </si>
  <si>
    <t>46.20"O</t>
  </si>
  <si>
    <t>Tecnología Última Milla</t>
  </si>
  <si>
    <t>Fibra Óptica</t>
  </si>
  <si>
    <t>3.88"N</t>
  </si>
  <si>
    <t>56.12"O</t>
  </si>
  <si>
    <t>28.27"N</t>
  </si>
  <si>
    <t>47.25"O</t>
  </si>
  <si>
    <t>49.90"N</t>
  </si>
  <si>
    <t>52.30"O</t>
  </si>
  <si>
    <t>27.29"N</t>
  </si>
  <si>
    <t>47.38"O</t>
  </si>
  <si>
    <t>ANCHO DE BANDA (Mbps)</t>
  </si>
  <si>
    <t>55.36"N</t>
  </si>
  <si>
    <t>29.90"O</t>
  </si>
  <si>
    <t>45.80"N</t>
  </si>
  <si>
    <t>25.85"O</t>
  </si>
  <si>
    <t>Radio</t>
  </si>
  <si>
    <t>27.46"N</t>
  </si>
  <si>
    <t>11.73"O</t>
  </si>
  <si>
    <t>40.58"N</t>
  </si>
  <si>
    <t>5.27"O</t>
  </si>
  <si>
    <t>20.52"N</t>
  </si>
  <si>
    <t>56.88"O</t>
  </si>
  <si>
    <t>10.39"N</t>
  </si>
  <si>
    <t>56.30"O</t>
  </si>
  <si>
    <t>5.20"N</t>
  </si>
  <si>
    <t>48.07"O</t>
  </si>
  <si>
    <t>44.17"N</t>
  </si>
  <si>
    <t>3.63"O</t>
  </si>
  <si>
    <t>6.51"N</t>
  </si>
  <si>
    <t>7.26"O</t>
  </si>
  <si>
    <t>0.01"N</t>
  </si>
  <si>
    <t>1.91"O</t>
  </si>
  <si>
    <t>46.27"N</t>
  </si>
  <si>
    <t>54.00"O</t>
  </si>
  <si>
    <t>14.89"N</t>
  </si>
  <si>
    <t>12.00"O</t>
  </si>
  <si>
    <t>49.32"N</t>
  </si>
  <si>
    <t>12.81"O</t>
  </si>
  <si>
    <t>50.97"N</t>
  </si>
  <si>
    <t>20.62"O</t>
  </si>
  <si>
    <t>30.27"N</t>
  </si>
  <si>
    <t>33.75"O</t>
  </si>
  <si>
    <t>9.41"N</t>
  </si>
  <si>
    <t>51.34"O</t>
  </si>
  <si>
    <t>10.07"N</t>
  </si>
  <si>
    <t>42.03"O</t>
  </si>
  <si>
    <t>45.87"N</t>
  </si>
  <si>
    <t>6.92"O</t>
  </si>
  <si>
    <t>21.29"N</t>
  </si>
  <si>
    <t>31.84"O</t>
  </si>
  <si>
    <t>60.00"N</t>
  </si>
  <si>
    <t>59.88"O</t>
  </si>
  <si>
    <t>28.76"N</t>
  </si>
  <si>
    <t>14.46"O</t>
  </si>
  <si>
    <t>#</t>
  </si>
  <si>
    <t>SEDES SATELITES</t>
  </si>
  <si>
    <t>LAS AMERICAS PARTE ALTA</t>
  </si>
  <si>
    <t>MIGUEL ANTONIO CARO 2</t>
  </si>
  <si>
    <t>48.90"N</t>
  </si>
  <si>
    <t>34.08"O</t>
  </si>
  <si>
    <t>33.69"N</t>
  </si>
  <si>
    <t>30.92"O</t>
  </si>
  <si>
    <t>CONTACTO</t>
  </si>
  <si>
    <t>CELULAR</t>
  </si>
  <si>
    <t>HAMES VARGAS POLANCO</t>
  </si>
  <si>
    <t>CORREO</t>
  </si>
  <si>
    <t>hamesv@yumbo.gov.co</t>
  </si>
  <si>
    <t>MATRICULA</t>
  </si>
  <si>
    <t>Equipos de Escritorio
(Uso Educativo)</t>
  </si>
  <si>
    <t>Portátiles
(Uso Educativo)</t>
  </si>
  <si>
    <t xml:space="preserve">%
</t>
  </si>
  <si>
    <t>SEDES SATELITALES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</si>
</sst>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color theme="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u/>
      <sz val="11"/>
      <color theme="10"/>
      <name val="Aptos Narrow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333F4F"/>
      </left>
      <right style="thin">
        <color rgb="FF333F4F"/>
      </right>
      <top/>
      <bottom style="thin">
        <color rgb="FF333F4F"/>
      </bottom>
      <diagonal/>
    </border>
    <border>
      <left style="thin">
        <color rgb="FF333F4F"/>
      </left>
      <right style="thin">
        <color rgb="FF333F4F"/>
      </right>
      <top style="thin">
        <color rgb="FF333F4F"/>
      </top>
      <bottom style="thin">
        <color rgb="FF333F4F"/>
      </bottom>
      <diagonal/>
    </border>
    <border>
      <left/>
      <right style="thin">
        <color rgb="FF333F4F"/>
      </right>
      <top/>
      <bottom style="thin">
        <color rgb="FF333F4F"/>
      </bottom>
      <diagonal/>
    </border>
    <border>
      <left style="thin">
        <color rgb="FF333F4F"/>
      </left>
      <right/>
      <top style="thin">
        <color rgb="FF333F4F"/>
      </top>
      <bottom style="thin">
        <color rgb="FF333F4F"/>
      </bottom>
      <diagonal/>
    </border>
    <border>
      <left style="thin">
        <color rgb="FF3366CC"/>
      </left>
      <right style="thin">
        <color rgb="FF3366CC"/>
      </right>
      <top/>
      <bottom style="thin">
        <color rgb="FF3366CC"/>
      </bottom>
      <diagonal/>
    </border>
    <border>
      <left style="thin">
        <color rgb="FF3366CC"/>
      </left>
      <right style="thin">
        <color rgb="FF3366CC"/>
      </right>
      <top style="thin">
        <color rgb="FF3366CC"/>
      </top>
      <bottom style="thin">
        <color rgb="FF3366CC"/>
      </bottom>
      <diagonal/>
    </border>
    <border>
      <left style="thin">
        <color rgb="FF333F4F"/>
      </left>
      <right style="thin">
        <color rgb="FF333F4F"/>
      </right>
      <top/>
      <bottom/>
      <diagonal/>
    </border>
    <border>
      <left/>
      <right style="thin">
        <color rgb="FF333F4F"/>
      </right>
      <top/>
      <bottom/>
      <diagonal/>
    </border>
    <border>
      <left style="thin">
        <color rgb="FF333F4F"/>
      </left>
      <right style="thin">
        <color rgb="FF333F4F"/>
      </right>
      <top style="thin">
        <color rgb="FF333F4F"/>
      </top>
      <bottom/>
      <diagonal/>
    </border>
    <border>
      <left/>
      <right style="thin">
        <color rgb="FF3366CC"/>
      </right>
      <top style="thin">
        <color rgb="FF3366CC"/>
      </top>
      <bottom style="thin">
        <color rgb="FF3366CC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366CC"/>
      </left>
      <right/>
      <top style="thin">
        <color rgb="FF3366CC"/>
      </top>
      <bottom style="thin">
        <color rgb="FF3366CC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" fontId="2" fillId="0" borderId="5" xfId="0" applyNumberFormat="1" applyFont="1" applyBorder="1"/>
    <xf numFmtId="0" fontId="2" fillId="0" borderId="5" xfId="0" applyFont="1" applyBorder="1"/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6" borderId="1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center" vertical="center"/>
      <protection locked="0"/>
    </xf>
    <xf numFmtId="0" fontId="6" fillId="7" borderId="12" xfId="0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7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8" borderId="21" xfId="0" applyFont="1" applyFill="1" applyBorder="1" applyAlignment="1" applyProtection="1">
      <alignment horizontal="center" vertical="center"/>
      <protection locked="0"/>
    </xf>
    <xf numFmtId="0" fontId="5" fillId="8" borderId="17" xfId="0" applyFont="1" applyFill="1" applyBorder="1" applyAlignment="1" applyProtection="1">
      <alignment horizontal="center" vertical="center"/>
      <protection locked="0"/>
    </xf>
    <xf numFmtId="0" fontId="5" fillId="8" borderId="14" xfId="0" applyFont="1" applyFill="1" applyBorder="1" applyAlignment="1" applyProtection="1">
      <alignment horizontal="center" vertical="center"/>
      <protection locked="0"/>
    </xf>
    <xf numFmtId="0" fontId="5" fillId="8" borderId="13" xfId="0" applyFont="1" applyFill="1" applyBorder="1" applyAlignment="1" applyProtection="1">
      <alignment horizontal="center" vertical="center"/>
      <protection locked="0"/>
    </xf>
    <xf numFmtId="0" fontId="6" fillId="8" borderId="12" xfId="0" applyFont="1" applyFill="1" applyBorder="1" applyAlignment="1" applyProtection="1">
      <alignment horizontal="center" vertical="center"/>
      <protection locked="0"/>
    </xf>
    <xf numFmtId="0" fontId="6" fillId="8" borderId="14" xfId="0" applyFont="1" applyFill="1" applyBorder="1" applyAlignment="1" applyProtection="1">
      <alignment horizontal="center" vertical="center"/>
      <protection locked="0"/>
    </xf>
    <xf numFmtId="0" fontId="3" fillId="8" borderId="0" xfId="0" applyFont="1" applyFill="1"/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1"/>
    <xf numFmtId="0" fontId="2" fillId="0" borderId="0" xfId="0" applyFont="1"/>
    <xf numFmtId="0" fontId="2" fillId="0" borderId="22" xfId="0" applyFont="1" applyBorder="1"/>
    <xf numFmtId="0" fontId="0" fillId="0" borderId="5" xfId="0" applyBorder="1"/>
    <xf numFmtId="0" fontId="8" fillId="0" borderId="17" xfId="0" applyFont="1" applyBorder="1"/>
    <xf numFmtId="0" fontId="8" fillId="0" borderId="23" xfId="0" applyFont="1" applyBorder="1"/>
    <xf numFmtId="0" fontId="0" fillId="0" borderId="22" xfId="0" applyBorder="1"/>
    <xf numFmtId="164" fontId="0" fillId="0" borderId="5" xfId="0" applyNumberFormat="1" applyBorder="1"/>
    <xf numFmtId="0" fontId="8" fillId="0" borderId="16" xfId="0" applyFont="1" applyBorder="1"/>
    <xf numFmtId="0" fontId="9" fillId="0" borderId="17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ducacion\Plan%20TIC%20SEMY%202024\Conectividad%202024\Propuestas\listado%20sedes%20a%20beneficiar%20YUMBO%202024%20VF%20actualizada.xlsx" TargetMode="External"/><Relationship Id="rId1" Type="http://schemas.openxmlformats.org/officeDocument/2006/relationships/externalLinkPath" Target="file:///F:\Educacion\Plan%20TIC%20SEMY%202024\Conectividad%202024\Propuestas\listado%20sedes%20a%20beneficiar%20YUMBO%202024%20VF%20ac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des a conectar"/>
      <sheetName val="Descripción"/>
      <sheetName val="Datos"/>
    </sheetNames>
    <sheetDataSet>
      <sheetData sheetId="0"/>
      <sheetData sheetId="1"/>
      <sheetData sheetId="2">
        <row r="2">
          <cell r="D2" t="str">
            <v>Cobre (ADSL)</v>
          </cell>
        </row>
        <row r="3">
          <cell r="D3" t="str">
            <v>HFC (ADSL)</v>
          </cell>
        </row>
        <row r="4">
          <cell r="D4" t="str">
            <v>Fibra Óptica</v>
          </cell>
        </row>
        <row r="5">
          <cell r="D5" t="str">
            <v>Radio</v>
          </cell>
        </row>
        <row r="6">
          <cell r="D6" t="str">
            <v>Satelital</v>
          </cell>
        </row>
        <row r="7">
          <cell r="D7" t="str">
            <v>Móvil (especificar)</v>
          </cell>
        </row>
        <row r="8">
          <cell r="D8" t="str">
            <v>Inalámbrica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mesv@yumbo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FDEB-02FA-4BB0-BD31-BDCCB59B35C9}">
  <dimension ref="A1:AB46"/>
  <sheetViews>
    <sheetView tabSelected="1" topLeftCell="A22" workbookViewId="0">
      <selection activeCell="C44" sqref="C44"/>
    </sheetView>
  </sheetViews>
  <sheetFormatPr baseColWidth="10" defaultRowHeight="14.4" x14ac:dyDescent="0.3"/>
  <cols>
    <col min="5" max="5" width="7.109375" bestFit="1" customWidth="1"/>
    <col min="6" max="6" width="9.88671875" bestFit="1" customWidth="1"/>
    <col min="9" max="9" width="11.33203125" bestFit="1" customWidth="1"/>
    <col min="10" max="10" width="38.33203125" bestFit="1" customWidth="1"/>
    <col min="13" max="13" width="27.44140625" bestFit="1" customWidth="1"/>
    <col min="14" max="14" width="19.109375" bestFit="1" customWidth="1"/>
    <col min="15" max="15" width="19.109375" customWidth="1"/>
    <col min="16" max="16" width="15" bestFit="1" customWidth="1"/>
    <col min="17" max="17" width="8.44140625" bestFit="1" customWidth="1"/>
    <col min="18" max="18" width="9.88671875" bestFit="1" customWidth="1"/>
    <col min="19" max="19" width="8" bestFit="1" customWidth="1"/>
    <col min="20" max="20" width="8.44140625" bestFit="1" customWidth="1"/>
    <col min="21" max="21" width="9.88671875" bestFit="1" customWidth="1"/>
    <col min="22" max="22" width="10.6640625" bestFit="1" customWidth="1"/>
    <col min="23" max="23" width="10.6640625" customWidth="1"/>
    <col min="26" max="26" width="23.109375" bestFit="1" customWidth="1"/>
    <col min="28" max="28" width="24.109375" bestFit="1" customWidth="1"/>
  </cols>
  <sheetData>
    <row r="1" spans="1:28" ht="24.6" thickBot="1" x14ac:dyDescent="0.3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1" t="s">
        <v>1</v>
      </c>
    </row>
    <row r="2" spans="1:28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62" t="s">
        <v>119</v>
      </c>
      <c r="Q2" s="63"/>
      <c r="R2" s="63"/>
      <c r="S2" s="63"/>
      <c r="T2" s="63"/>
      <c r="U2" s="64"/>
      <c r="V2" s="21"/>
      <c r="W2" s="21"/>
      <c r="X2" s="8"/>
      <c r="Y2" s="9"/>
    </row>
    <row r="3" spans="1:28" ht="48.6" thickBot="1" x14ac:dyDescent="0.35">
      <c r="A3" s="2" t="s">
        <v>204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3" t="s">
        <v>2</v>
      </c>
      <c r="M3" s="3" t="s">
        <v>12</v>
      </c>
      <c r="N3" s="2" t="s">
        <v>13</v>
      </c>
      <c r="O3" s="8" t="s">
        <v>217</v>
      </c>
      <c r="P3" s="10" t="s">
        <v>125</v>
      </c>
      <c r="Q3" s="11" t="s">
        <v>121</v>
      </c>
      <c r="R3" s="11" t="s">
        <v>122</v>
      </c>
      <c r="S3" s="11" t="s">
        <v>120</v>
      </c>
      <c r="T3" s="11" t="s">
        <v>121</v>
      </c>
      <c r="U3" s="12" t="s">
        <v>122</v>
      </c>
      <c r="V3" s="22" t="s">
        <v>150</v>
      </c>
      <c r="W3" s="22" t="s">
        <v>160</v>
      </c>
      <c r="X3" s="2" t="s">
        <v>14</v>
      </c>
      <c r="Y3" s="4" t="s">
        <v>15</v>
      </c>
      <c r="Z3" s="22" t="s">
        <v>212</v>
      </c>
      <c r="AA3" s="22" t="s">
        <v>213</v>
      </c>
      <c r="AB3" s="22" t="s">
        <v>215</v>
      </c>
    </row>
    <row r="4" spans="1:28" x14ac:dyDescent="0.3">
      <c r="A4" s="5">
        <v>1</v>
      </c>
      <c r="B4" s="6">
        <v>176892000078</v>
      </c>
      <c r="C4" s="6">
        <v>76</v>
      </c>
      <c r="D4" s="7" t="s">
        <v>16</v>
      </c>
      <c r="E4" s="7">
        <v>4832</v>
      </c>
      <c r="F4" s="7" t="s">
        <v>17</v>
      </c>
      <c r="G4" s="7">
        <v>76892</v>
      </c>
      <c r="H4" s="7" t="s">
        <v>18</v>
      </c>
      <c r="I4" s="6">
        <v>176892000078</v>
      </c>
      <c r="J4" s="7" t="s">
        <v>19</v>
      </c>
      <c r="K4" s="6">
        <v>80158</v>
      </c>
      <c r="L4" s="6">
        <v>176892000078</v>
      </c>
      <c r="M4" s="7" t="s">
        <v>20</v>
      </c>
      <c r="N4" s="7" t="s">
        <v>21</v>
      </c>
      <c r="O4" s="7">
        <v>896</v>
      </c>
      <c r="P4" s="29">
        <v>3</v>
      </c>
      <c r="Q4" s="13">
        <v>34</v>
      </c>
      <c r="R4" s="14" t="s">
        <v>123</v>
      </c>
      <c r="S4" s="15">
        <v>76</v>
      </c>
      <c r="T4" s="16">
        <v>29</v>
      </c>
      <c r="U4" s="23" t="s">
        <v>124</v>
      </c>
      <c r="V4" s="27" t="s">
        <v>151</v>
      </c>
      <c r="W4" s="27">
        <v>256</v>
      </c>
      <c r="X4" s="7" t="s">
        <v>22</v>
      </c>
      <c r="Y4" s="7" t="s">
        <v>23</v>
      </c>
      <c r="Z4" s="50" t="s">
        <v>214</v>
      </c>
      <c r="AA4">
        <v>3117335541</v>
      </c>
      <c r="AB4" s="51" t="s">
        <v>216</v>
      </c>
    </row>
    <row r="5" spans="1:28" x14ac:dyDescent="0.3">
      <c r="A5" s="5">
        <v>2</v>
      </c>
      <c r="B5" s="6">
        <v>176892000094</v>
      </c>
      <c r="C5" s="6">
        <v>76</v>
      </c>
      <c r="D5" s="7" t="s">
        <v>16</v>
      </c>
      <c r="E5" s="7">
        <v>4832</v>
      </c>
      <c r="F5" s="7" t="s">
        <v>17</v>
      </c>
      <c r="G5" s="7">
        <v>76892</v>
      </c>
      <c r="H5" s="7" t="s">
        <v>18</v>
      </c>
      <c r="I5" s="6">
        <v>176892000213</v>
      </c>
      <c r="J5" s="7" t="s">
        <v>24</v>
      </c>
      <c r="K5" s="6">
        <v>140418</v>
      </c>
      <c r="L5" s="6">
        <v>176892000094</v>
      </c>
      <c r="M5" s="7" t="s">
        <v>25</v>
      </c>
      <c r="N5" s="7" t="s">
        <v>26</v>
      </c>
      <c r="O5" s="7">
        <v>213</v>
      </c>
      <c r="P5" s="29">
        <v>3</v>
      </c>
      <c r="Q5" s="13">
        <v>35</v>
      </c>
      <c r="R5" s="14" t="s">
        <v>126</v>
      </c>
      <c r="S5" s="15">
        <v>76</v>
      </c>
      <c r="T5" s="16">
        <v>29</v>
      </c>
      <c r="U5" s="23" t="s">
        <v>127</v>
      </c>
      <c r="V5" s="27" t="s">
        <v>151</v>
      </c>
      <c r="W5" s="27">
        <v>256</v>
      </c>
      <c r="X5" s="7" t="s">
        <v>22</v>
      </c>
      <c r="Y5" s="7" t="s">
        <v>23</v>
      </c>
    </row>
    <row r="6" spans="1:28" x14ac:dyDescent="0.3">
      <c r="A6" s="5">
        <v>3</v>
      </c>
      <c r="B6" s="6">
        <v>176892000116</v>
      </c>
      <c r="C6" s="6">
        <v>76</v>
      </c>
      <c r="D6" s="7" t="s">
        <v>16</v>
      </c>
      <c r="E6" s="7">
        <v>4832</v>
      </c>
      <c r="F6" s="7" t="s">
        <v>17</v>
      </c>
      <c r="G6" s="7">
        <v>76892</v>
      </c>
      <c r="H6" s="7" t="s">
        <v>18</v>
      </c>
      <c r="I6" s="6">
        <v>176892000558</v>
      </c>
      <c r="J6" s="7" t="s">
        <v>30</v>
      </c>
      <c r="K6" s="6">
        <v>80177</v>
      </c>
      <c r="L6" s="6">
        <v>176892000116</v>
      </c>
      <c r="M6" s="7" t="s">
        <v>31</v>
      </c>
      <c r="N6" s="7" t="s">
        <v>32</v>
      </c>
      <c r="O6" s="7">
        <v>630</v>
      </c>
      <c r="P6" s="29">
        <v>3</v>
      </c>
      <c r="Q6" s="13">
        <v>35</v>
      </c>
      <c r="R6" s="14" t="s">
        <v>128</v>
      </c>
      <c r="S6" s="15">
        <v>76</v>
      </c>
      <c r="T6" s="16">
        <v>29</v>
      </c>
      <c r="U6" s="23" t="s">
        <v>129</v>
      </c>
      <c r="V6" s="27" t="s">
        <v>151</v>
      </c>
      <c r="W6" s="27">
        <v>256</v>
      </c>
      <c r="X6" s="7" t="s">
        <v>22</v>
      </c>
      <c r="Y6" s="7" t="s">
        <v>23</v>
      </c>
    </row>
    <row r="7" spans="1:28" x14ac:dyDescent="0.3">
      <c r="A7" s="5">
        <v>4</v>
      </c>
      <c r="B7" s="6">
        <v>176892000124</v>
      </c>
      <c r="C7" s="6">
        <v>76</v>
      </c>
      <c r="D7" s="7" t="s">
        <v>16</v>
      </c>
      <c r="E7" s="7">
        <v>4832</v>
      </c>
      <c r="F7" s="7" t="s">
        <v>17</v>
      </c>
      <c r="G7" s="7">
        <v>76892</v>
      </c>
      <c r="H7" s="7" t="s">
        <v>18</v>
      </c>
      <c r="I7" s="6">
        <v>176892000281</v>
      </c>
      <c r="J7" s="7" t="s">
        <v>33</v>
      </c>
      <c r="K7" s="6">
        <v>80175</v>
      </c>
      <c r="L7" s="6">
        <v>176892000124</v>
      </c>
      <c r="M7" s="7" t="s">
        <v>34</v>
      </c>
      <c r="N7" s="7" t="s">
        <v>35</v>
      </c>
      <c r="O7" s="7">
        <v>348</v>
      </c>
      <c r="P7" s="29">
        <v>3</v>
      </c>
      <c r="Q7" s="13">
        <v>34</v>
      </c>
      <c r="R7" s="14" t="s">
        <v>130</v>
      </c>
      <c r="S7" s="15">
        <v>76</v>
      </c>
      <c r="T7" s="16">
        <v>29</v>
      </c>
      <c r="U7" s="23" t="s">
        <v>131</v>
      </c>
      <c r="V7" s="27" t="s">
        <v>151</v>
      </c>
      <c r="W7" s="27">
        <v>256</v>
      </c>
      <c r="X7" s="7" t="s">
        <v>22</v>
      </c>
      <c r="Y7" s="7" t="s">
        <v>23</v>
      </c>
    </row>
    <row r="8" spans="1:28" x14ac:dyDescent="0.3">
      <c r="A8" s="5">
        <v>5</v>
      </c>
      <c r="B8" s="6">
        <v>176892000132</v>
      </c>
      <c r="C8" s="6">
        <v>76</v>
      </c>
      <c r="D8" s="7" t="s">
        <v>16</v>
      </c>
      <c r="E8" s="7">
        <v>4832</v>
      </c>
      <c r="F8" s="7" t="s">
        <v>17</v>
      </c>
      <c r="G8" s="7">
        <v>76892</v>
      </c>
      <c r="H8" s="7" t="s">
        <v>18</v>
      </c>
      <c r="I8" s="6">
        <v>176892000141</v>
      </c>
      <c r="J8" s="7" t="s">
        <v>36</v>
      </c>
      <c r="K8" s="6">
        <v>80166</v>
      </c>
      <c r="L8" s="6">
        <v>176892000132</v>
      </c>
      <c r="M8" s="7" t="s">
        <v>37</v>
      </c>
      <c r="N8" s="7" t="s">
        <v>38</v>
      </c>
      <c r="O8" s="7">
        <v>483</v>
      </c>
      <c r="P8" s="29">
        <v>3</v>
      </c>
      <c r="Q8" s="13">
        <v>34</v>
      </c>
      <c r="R8" s="14" t="s">
        <v>132</v>
      </c>
      <c r="S8" s="15">
        <v>76</v>
      </c>
      <c r="T8" s="16">
        <v>29</v>
      </c>
      <c r="U8" s="23" t="s">
        <v>133</v>
      </c>
      <c r="V8" s="27" t="s">
        <v>151</v>
      </c>
      <c r="W8" s="27">
        <v>256</v>
      </c>
      <c r="X8" s="7" t="s">
        <v>22</v>
      </c>
      <c r="Y8" s="7" t="s">
        <v>23</v>
      </c>
    </row>
    <row r="9" spans="1:28" x14ac:dyDescent="0.3">
      <c r="A9" s="5">
        <v>6</v>
      </c>
      <c r="B9" s="6">
        <v>176892000159</v>
      </c>
      <c r="C9" s="6">
        <v>76</v>
      </c>
      <c r="D9" s="7" t="s">
        <v>16</v>
      </c>
      <c r="E9" s="7">
        <v>4832</v>
      </c>
      <c r="F9" s="7" t="s">
        <v>17</v>
      </c>
      <c r="G9" s="7">
        <v>76892</v>
      </c>
      <c r="H9" s="7" t="s">
        <v>18</v>
      </c>
      <c r="I9" s="6">
        <v>176892000159</v>
      </c>
      <c r="J9" s="7" t="s">
        <v>41</v>
      </c>
      <c r="K9" s="6">
        <v>80167</v>
      </c>
      <c r="L9" s="6">
        <v>176892000159</v>
      </c>
      <c r="M9" s="7" t="s">
        <v>42</v>
      </c>
      <c r="N9" s="7" t="s">
        <v>43</v>
      </c>
      <c r="O9" s="7">
        <v>946</v>
      </c>
      <c r="P9" s="36">
        <v>3</v>
      </c>
      <c r="Q9" s="17">
        <v>34</v>
      </c>
      <c r="R9" s="18" t="s">
        <v>134</v>
      </c>
      <c r="S9" s="19">
        <v>76</v>
      </c>
      <c r="T9" s="20">
        <v>29</v>
      </c>
      <c r="U9" s="24" t="s">
        <v>135</v>
      </c>
      <c r="V9" s="27" t="s">
        <v>151</v>
      </c>
      <c r="W9" s="27">
        <v>256</v>
      </c>
      <c r="X9" s="7" t="s">
        <v>22</v>
      </c>
      <c r="Y9" s="7" t="s">
        <v>23</v>
      </c>
    </row>
    <row r="10" spans="1:28" x14ac:dyDescent="0.3">
      <c r="A10" s="5">
        <v>7</v>
      </c>
      <c r="B10" s="6">
        <v>176892000213</v>
      </c>
      <c r="C10" s="6">
        <v>76</v>
      </c>
      <c r="D10" s="7" t="s">
        <v>16</v>
      </c>
      <c r="E10" s="7">
        <v>4832</v>
      </c>
      <c r="F10" s="7" t="s">
        <v>17</v>
      </c>
      <c r="G10" s="7">
        <v>76892</v>
      </c>
      <c r="H10" s="7" t="s">
        <v>18</v>
      </c>
      <c r="I10" s="6">
        <v>176892000213</v>
      </c>
      <c r="J10" s="7" t="s">
        <v>24</v>
      </c>
      <c r="K10" s="6">
        <v>80171</v>
      </c>
      <c r="L10" s="6">
        <v>176892000213</v>
      </c>
      <c r="M10" s="7" t="s">
        <v>44</v>
      </c>
      <c r="N10" s="7" t="s">
        <v>45</v>
      </c>
      <c r="O10" s="7">
        <v>546</v>
      </c>
      <c r="P10" s="29">
        <v>3</v>
      </c>
      <c r="Q10" s="13">
        <v>35</v>
      </c>
      <c r="R10" s="14" t="s">
        <v>136</v>
      </c>
      <c r="S10" s="15">
        <v>76</v>
      </c>
      <c r="T10" s="16">
        <v>29</v>
      </c>
      <c r="U10" s="23" t="s">
        <v>137</v>
      </c>
      <c r="V10" s="27" t="s">
        <v>151</v>
      </c>
      <c r="W10" s="27">
        <v>256</v>
      </c>
      <c r="X10" s="7" t="s">
        <v>22</v>
      </c>
      <c r="Y10" s="7" t="s">
        <v>23</v>
      </c>
    </row>
    <row r="11" spans="1:28" x14ac:dyDescent="0.3">
      <c r="A11" s="5">
        <v>8</v>
      </c>
      <c r="B11" s="6">
        <v>176892000272</v>
      </c>
      <c r="C11" s="6">
        <v>76</v>
      </c>
      <c r="D11" s="7" t="s">
        <v>16</v>
      </c>
      <c r="E11" s="7">
        <v>4832</v>
      </c>
      <c r="F11" s="7" t="s">
        <v>17</v>
      </c>
      <c r="G11" s="7">
        <v>76892</v>
      </c>
      <c r="H11" s="7" t="s">
        <v>18</v>
      </c>
      <c r="I11" s="6">
        <v>176892100102</v>
      </c>
      <c r="J11" s="7" t="s">
        <v>46</v>
      </c>
      <c r="K11" s="6">
        <v>80173</v>
      </c>
      <c r="L11" s="6">
        <v>176892000272</v>
      </c>
      <c r="M11" s="7" t="s">
        <v>47</v>
      </c>
      <c r="N11" s="7" t="s">
        <v>48</v>
      </c>
      <c r="O11" s="7">
        <v>305</v>
      </c>
      <c r="P11" s="29">
        <v>3</v>
      </c>
      <c r="Q11" s="13">
        <v>33</v>
      </c>
      <c r="R11" s="14" t="s">
        <v>138</v>
      </c>
      <c r="S11" s="15">
        <v>76</v>
      </c>
      <c r="T11" s="16">
        <v>29</v>
      </c>
      <c r="U11" s="23" t="s">
        <v>139</v>
      </c>
      <c r="V11" s="27" t="s">
        <v>151</v>
      </c>
      <c r="W11" s="27">
        <v>256</v>
      </c>
      <c r="X11" s="7" t="s">
        <v>22</v>
      </c>
      <c r="Y11" s="7" t="s">
        <v>23</v>
      </c>
    </row>
    <row r="12" spans="1:28" x14ac:dyDescent="0.3">
      <c r="A12" s="5">
        <v>9</v>
      </c>
      <c r="B12" s="6">
        <v>176892000281</v>
      </c>
      <c r="C12" s="6">
        <v>76</v>
      </c>
      <c r="D12" s="7" t="s">
        <v>16</v>
      </c>
      <c r="E12" s="7">
        <v>4832</v>
      </c>
      <c r="F12" s="7" t="s">
        <v>17</v>
      </c>
      <c r="G12" s="7">
        <v>76892</v>
      </c>
      <c r="H12" s="7" t="s">
        <v>18</v>
      </c>
      <c r="I12" s="6">
        <v>176892000281</v>
      </c>
      <c r="J12" s="7" t="s">
        <v>33</v>
      </c>
      <c r="K12" s="6">
        <v>80174</v>
      </c>
      <c r="L12" s="6">
        <v>176892000281</v>
      </c>
      <c r="M12" s="7" t="s">
        <v>49</v>
      </c>
      <c r="N12" s="7" t="s">
        <v>50</v>
      </c>
      <c r="O12" s="7">
        <v>795</v>
      </c>
      <c r="P12" s="29">
        <v>3</v>
      </c>
      <c r="Q12" s="13">
        <v>34</v>
      </c>
      <c r="R12" s="14" t="s">
        <v>140</v>
      </c>
      <c r="S12" s="15">
        <v>76</v>
      </c>
      <c r="T12" s="16">
        <v>29</v>
      </c>
      <c r="U12" s="23" t="s">
        <v>141</v>
      </c>
      <c r="V12" s="27" t="s">
        <v>151</v>
      </c>
      <c r="W12" s="27">
        <v>256</v>
      </c>
      <c r="X12" s="7" t="s">
        <v>22</v>
      </c>
      <c r="Y12" s="7" t="s">
        <v>23</v>
      </c>
    </row>
    <row r="13" spans="1:28" x14ac:dyDescent="0.3">
      <c r="A13" s="5">
        <v>10</v>
      </c>
      <c r="B13" s="6">
        <v>176892000329</v>
      </c>
      <c r="C13" s="6">
        <v>76</v>
      </c>
      <c r="D13" s="7" t="s">
        <v>16</v>
      </c>
      <c r="E13" s="7">
        <v>4832</v>
      </c>
      <c r="F13" s="7" t="s">
        <v>17</v>
      </c>
      <c r="G13" s="7">
        <v>76892</v>
      </c>
      <c r="H13" s="7" t="s">
        <v>18</v>
      </c>
      <c r="I13" s="6">
        <v>176892000159</v>
      </c>
      <c r="J13" s="7" t="s">
        <v>41</v>
      </c>
      <c r="K13" s="6">
        <v>80169</v>
      </c>
      <c r="L13" s="6">
        <v>176892000329</v>
      </c>
      <c r="M13" s="7" t="s">
        <v>51</v>
      </c>
      <c r="N13" s="7" t="s">
        <v>52</v>
      </c>
      <c r="O13" s="7">
        <v>76</v>
      </c>
      <c r="P13" s="29">
        <v>3</v>
      </c>
      <c r="Q13" s="13">
        <v>35</v>
      </c>
      <c r="R13" s="14" t="s">
        <v>142</v>
      </c>
      <c r="S13" s="15">
        <v>76</v>
      </c>
      <c r="T13" s="16">
        <v>30</v>
      </c>
      <c r="U13" s="23" t="s">
        <v>143</v>
      </c>
      <c r="V13" s="27" t="s">
        <v>151</v>
      </c>
      <c r="W13" s="27">
        <v>64</v>
      </c>
      <c r="X13" s="7" t="s">
        <v>22</v>
      </c>
      <c r="Y13" s="7" t="s">
        <v>23</v>
      </c>
    </row>
    <row r="14" spans="1:28" x14ac:dyDescent="0.3">
      <c r="A14" s="5">
        <v>11</v>
      </c>
      <c r="B14" s="6">
        <v>176892000337</v>
      </c>
      <c r="C14" s="6">
        <v>76</v>
      </c>
      <c r="D14" s="7" t="s">
        <v>16</v>
      </c>
      <c r="E14" s="7">
        <v>4832</v>
      </c>
      <c r="F14" s="7" t="s">
        <v>17</v>
      </c>
      <c r="G14" s="7">
        <v>76892</v>
      </c>
      <c r="H14" s="7" t="s">
        <v>18</v>
      </c>
      <c r="I14" s="6">
        <v>176892000141</v>
      </c>
      <c r="J14" s="7" t="s">
        <v>36</v>
      </c>
      <c r="K14" s="6">
        <v>140417</v>
      </c>
      <c r="L14" s="6">
        <v>176892000337</v>
      </c>
      <c r="M14" s="7" t="s">
        <v>53</v>
      </c>
      <c r="N14" s="7" t="s">
        <v>54</v>
      </c>
      <c r="O14" s="7">
        <v>423</v>
      </c>
      <c r="P14" s="29">
        <v>3</v>
      </c>
      <c r="Q14" s="13">
        <v>34</v>
      </c>
      <c r="R14" s="14" t="s">
        <v>144</v>
      </c>
      <c r="S14" s="15">
        <v>76</v>
      </c>
      <c r="T14" s="16">
        <v>29</v>
      </c>
      <c r="U14" s="23" t="s">
        <v>145</v>
      </c>
      <c r="V14" s="27" t="s">
        <v>151</v>
      </c>
      <c r="W14" s="27">
        <v>256</v>
      </c>
      <c r="X14" s="7" t="s">
        <v>22</v>
      </c>
      <c r="Y14" s="7" t="s">
        <v>23</v>
      </c>
    </row>
    <row r="15" spans="1:28" x14ac:dyDescent="0.3">
      <c r="A15" s="5">
        <v>12</v>
      </c>
      <c r="B15" s="6">
        <v>176892000345</v>
      </c>
      <c r="C15" s="6">
        <v>76</v>
      </c>
      <c r="D15" s="7" t="s">
        <v>16</v>
      </c>
      <c r="E15" s="7">
        <v>4832</v>
      </c>
      <c r="F15" s="7" t="s">
        <v>17</v>
      </c>
      <c r="G15" s="7">
        <v>76892</v>
      </c>
      <c r="H15" s="7" t="s">
        <v>18</v>
      </c>
      <c r="I15" s="6">
        <v>176892000159</v>
      </c>
      <c r="J15" s="7" t="s">
        <v>41</v>
      </c>
      <c r="K15" s="6">
        <v>80170</v>
      </c>
      <c r="L15" s="6">
        <v>176892000345</v>
      </c>
      <c r="M15" s="7" t="s">
        <v>55</v>
      </c>
      <c r="N15" s="7" t="s">
        <v>56</v>
      </c>
      <c r="O15" s="7">
        <v>411</v>
      </c>
      <c r="P15" s="29">
        <v>3</v>
      </c>
      <c r="Q15" s="13">
        <v>35</v>
      </c>
      <c r="R15" s="14" t="s">
        <v>146</v>
      </c>
      <c r="S15" s="15">
        <v>76</v>
      </c>
      <c r="T15" s="16">
        <v>29</v>
      </c>
      <c r="U15" s="23" t="s">
        <v>147</v>
      </c>
      <c r="V15" s="27" t="s">
        <v>151</v>
      </c>
      <c r="W15" s="27">
        <v>256</v>
      </c>
      <c r="X15" s="7" t="s">
        <v>22</v>
      </c>
      <c r="Y15" s="7" t="s">
        <v>23</v>
      </c>
    </row>
    <row r="16" spans="1:28" x14ac:dyDescent="0.3">
      <c r="A16" s="5">
        <v>13</v>
      </c>
      <c r="B16" s="6">
        <v>176892000558</v>
      </c>
      <c r="C16" s="6">
        <v>76</v>
      </c>
      <c r="D16" s="7" t="s">
        <v>16</v>
      </c>
      <c r="E16" s="7">
        <v>4832</v>
      </c>
      <c r="F16" s="7" t="s">
        <v>17</v>
      </c>
      <c r="G16" s="7">
        <v>76892</v>
      </c>
      <c r="H16" s="7" t="s">
        <v>18</v>
      </c>
      <c r="I16" s="6">
        <v>176892000558</v>
      </c>
      <c r="J16" s="7" t="s">
        <v>30</v>
      </c>
      <c r="K16" s="6">
        <v>80176</v>
      </c>
      <c r="L16" s="6">
        <v>176892000558</v>
      </c>
      <c r="M16" s="7" t="s">
        <v>57</v>
      </c>
      <c r="N16" s="7" t="s">
        <v>58</v>
      </c>
      <c r="O16" s="7">
        <v>405</v>
      </c>
      <c r="P16" s="29">
        <v>3</v>
      </c>
      <c r="Q16" s="13">
        <v>35</v>
      </c>
      <c r="R16" s="14" t="s">
        <v>148</v>
      </c>
      <c r="S16" s="15">
        <v>76</v>
      </c>
      <c r="T16" s="16">
        <v>29</v>
      </c>
      <c r="U16" s="23" t="s">
        <v>149</v>
      </c>
      <c r="V16" s="27" t="s">
        <v>151</v>
      </c>
      <c r="W16" s="27">
        <v>256</v>
      </c>
      <c r="X16" s="7" t="s">
        <v>22</v>
      </c>
      <c r="Y16" s="7" t="s">
        <v>23</v>
      </c>
    </row>
    <row r="17" spans="1:25" x14ac:dyDescent="0.3">
      <c r="A17" s="5">
        <v>14</v>
      </c>
      <c r="B17" s="6">
        <v>176892000744</v>
      </c>
      <c r="C17" s="6">
        <v>76</v>
      </c>
      <c r="D17" s="7" t="s">
        <v>16</v>
      </c>
      <c r="E17" s="7">
        <v>4832</v>
      </c>
      <c r="F17" s="7" t="s">
        <v>17</v>
      </c>
      <c r="G17" s="7">
        <v>76892</v>
      </c>
      <c r="H17" s="7" t="s">
        <v>18</v>
      </c>
      <c r="I17" s="6">
        <v>176892000159</v>
      </c>
      <c r="J17" s="7" t="s">
        <v>41</v>
      </c>
      <c r="K17" s="6">
        <v>80168</v>
      </c>
      <c r="L17" s="6">
        <v>176892000744</v>
      </c>
      <c r="M17" s="7" t="s">
        <v>59</v>
      </c>
      <c r="N17" s="7" t="s">
        <v>60</v>
      </c>
      <c r="O17" s="7">
        <v>161</v>
      </c>
      <c r="P17" s="29">
        <v>3</v>
      </c>
      <c r="Q17" s="13">
        <v>35</v>
      </c>
      <c r="R17" s="14" t="s">
        <v>152</v>
      </c>
      <c r="S17" s="15">
        <v>76</v>
      </c>
      <c r="T17" s="16">
        <v>29</v>
      </c>
      <c r="U17" s="14" t="s">
        <v>153</v>
      </c>
      <c r="V17" s="27" t="s">
        <v>151</v>
      </c>
      <c r="W17" s="27">
        <v>64</v>
      </c>
      <c r="X17" s="7" t="s">
        <v>22</v>
      </c>
      <c r="Y17" s="7" t="s">
        <v>23</v>
      </c>
    </row>
    <row r="18" spans="1:25" x14ac:dyDescent="0.3">
      <c r="A18" s="5">
        <v>15</v>
      </c>
      <c r="B18" s="6">
        <v>176892000973</v>
      </c>
      <c r="C18" s="6">
        <v>76</v>
      </c>
      <c r="D18" s="7" t="s">
        <v>16</v>
      </c>
      <c r="E18" s="7">
        <v>4832</v>
      </c>
      <c r="F18" s="7" t="s">
        <v>17</v>
      </c>
      <c r="G18" s="7">
        <v>76892</v>
      </c>
      <c r="H18" s="7" t="s">
        <v>18</v>
      </c>
      <c r="I18" s="6">
        <v>176892000078</v>
      </c>
      <c r="J18" s="7" t="s">
        <v>19</v>
      </c>
      <c r="K18" s="6">
        <v>80160</v>
      </c>
      <c r="L18" s="6">
        <v>176892000973</v>
      </c>
      <c r="M18" s="7" t="s">
        <v>61</v>
      </c>
      <c r="N18" s="7" t="s">
        <v>62</v>
      </c>
      <c r="O18" s="7">
        <v>29</v>
      </c>
      <c r="P18" s="29">
        <v>3</v>
      </c>
      <c r="Q18" s="13">
        <v>34</v>
      </c>
      <c r="R18" s="14" t="s">
        <v>154</v>
      </c>
      <c r="S18" s="15">
        <v>76</v>
      </c>
      <c r="T18" s="16">
        <v>29</v>
      </c>
      <c r="U18" s="14" t="s">
        <v>155</v>
      </c>
      <c r="V18" s="27" t="s">
        <v>151</v>
      </c>
      <c r="W18" s="27">
        <v>64</v>
      </c>
      <c r="X18" s="7" t="s">
        <v>22</v>
      </c>
      <c r="Y18" s="7" t="s">
        <v>23</v>
      </c>
    </row>
    <row r="19" spans="1:25" x14ac:dyDescent="0.3">
      <c r="A19" s="5">
        <v>16</v>
      </c>
      <c r="B19" s="6">
        <v>176892099767</v>
      </c>
      <c r="C19" s="6">
        <v>76</v>
      </c>
      <c r="D19" s="7" t="s">
        <v>16</v>
      </c>
      <c r="E19" s="7">
        <v>4832</v>
      </c>
      <c r="F19" s="7" t="s">
        <v>17</v>
      </c>
      <c r="G19" s="7">
        <v>76892</v>
      </c>
      <c r="H19" s="7" t="s">
        <v>18</v>
      </c>
      <c r="I19" s="6">
        <v>176892100102</v>
      </c>
      <c r="J19" s="7" t="s">
        <v>46</v>
      </c>
      <c r="K19" s="6">
        <v>80163</v>
      </c>
      <c r="L19" s="6">
        <v>176892099767</v>
      </c>
      <c r="M19" s="7" t="s">
        <v>63</v>
      </c>
      <c r="N19" s="7" t="s">
        <v>64</v>
      </c>
      <c r="O19" s="7">
        <v>196</v>
      </c>
      <c r="P19" s="29">
        <v>3</v>
      </c>
      <c r="Q19" s="13">
        <v>33</v>
      </c>
      <c r="R19" s="14" t="s">
        <v>156</v>
      </c>
      <c r="S19" s="15">
        <v>76</v>
      </c>
      <c r="T19" s="16">
        <v>29</v>
      </c>
      <c r="U19" s="14" t="s">
        <v>157</v>
      </c>
      <c r="V19" s="27" t="s">
        <v>151</v>
      </c>
      <c r="W19" s="27">
        <v>64</v>
      </c>
      <c r="X19" s="7" t="s">
        <v>22</v>
      </c>
      <c r="Y19" s="7" t="s">
        <v>23</v>
      </c>
    </row>
    <row r="20" spans="1:25" x14ac:dyDescent="0.3">
      <c r="A20" s="5">
        <v>17</v>
      </c>
      <c r="B20" s="6">
        <v>176892100102</v>
      </c>
      <c r="C20" s="6">
        <v>76</v>
      </c>
      <c r="D20" s="7" t="s">
        <v>16</v>
      </c>
      <c r="E20" s="7">
        <v>4832</v>
      </c>
      <c r="F20" s="7" t="s">
        <v>17</v>
      </c>
      <c r="G20" s="7">
        <v>76892</v>
      </c>
      <c r="H20" s="7" t="s">
        <v>18</v>
      </c>
      <c r="I20" s="6">
        <v>176892100102</v>
      </c>
      <c r="J20" s="7" t="s">
        <v>46</v>
      </c>
      <c r="K20" s="6">
        <v>184135</v>
      </c>
      <c r="L20" s="6">
        <v>176892100102</v>
      </c>
      <c r="M20" s="7" t="s">
        <v>65</v>
      </c>
      <c r="N20" s="7" t="s">
        <v>66</v>
      </c>
      <c r="O20" s="7">
        <v>644</v>
      </c>
      <c r="P20" s="29">
        <v>3</v>
      </c>
      <c r="Q20" s="13">
        <v>34</v>
      </c>
      <c r="R20" s="14" t="s">
        <v>158</v>
      </c>
      <c r="S20" s="15">
        <v>76</v>
      </c>
      <c r="T20" s="16">
        <v>29</v>
      </c>
      <c r="U20" s="14" t="s">
        <v>159</v>
      </c>
      <c r="V20" s="27" t="s">
        <v>151</v>
      </c>
      <c r="W20" s="27">
        <v>256</v>
      </c>
      <c r="X20" s="7" t="s">
        <v>22</v>
      </c>
      <c r="Y20" s="7" t="s">
        <v>23</v>
      </c>
    </row>
    <row r="21" spans="1:25" x14ac:dyDescent="0.3">
      <c r="A21" s="5">
        <v>18</v>
      </c>
      <c r="B21" s="6">
        <v>176892100111</v>
      </c>
      <c r="C21" s="6">
        <v>76</v>
      </c>
      <c r="D21" s="7" t="s">
        <v>16</v>
      </c>
      <c r="E21" s="7">
        <v>4832</v>
      </c>
      <c r="F21" s="7" t="s">
        <v>17</v>
      </c>
      <c r="G21" s="7">
        <v>76892</v>
      </c>
      <c r="H21" s="7" t="s">
        <v>18</v>
      </c>
      <c r="I21" s="6">
        <v>176892000213</v>
      </c>
      <c r="J21" s="7" t="s">
        <v>24</v>
      </c>
      <c r="K21" s="6">
        <v>184055</v>
      </c>
      <c r="L21" s="6">
        <v>176892100111</v>
      </c>
      <c r="M21" s="7" t="s">
        <v>67</v>
      </c>
      <c r="N21" s="7" t="s">
        <v>68</v>
      </c>
      <c r="O21" s="7">
        <v>497</v>
      </c>
      <c r="P21" s="29">
        <v>3</v>
      </c>
      <c r="Q21" s="13">
        <v>33</v>
      </c>
      <c r="R21" s="14" t="s">
        <v>161</v>
      </c>
      <c r="S21" s="15">
        <v>76</v>
      </c>
      <c r="T21" s="16">
        <v>29</v>
      </c>
      <c r="U21" s="14" t="s">
        <v>162</v>
      </c>
      <c r="V21" s="27" t="s">
        <v>151</v>
      </c>
      <c r="W21" s="27">
        <v>256</v>
      </c>
      <c r="X21" s="7" t="s">
        <v>22</v>
      </c>
      <c r="Y21" s="7" t="s">
        <v>23</v>
      </c>
    </row>
    <row r="22" spans="1:25" x14ac:dyDescent="0.3">
      <c r="A22" s="5">
        <v>19</v>
      </c>
      <c r="B22" s="6">
        <v>276869000057</v>
      </c>
      <c r="C22" s="6">
        <v>76</v>
      </c>
      <c r="D22" s="7" t="s">
        <v>16</v>
      </c>
      <c r="E22" s="7">
        <v>4832</v>
      </c>
      <c r="F22" s="7" t="s">
        <v>17</v>
      </c>
      <c r="G22" s="7">
        <v>76892</v>
      </c>
      <c r="H22" s="7" t="s">
        <v>18</v>
      </c>
      <c r="I22" s="6">
        <v>276892001133</v>
      </c>
      <c r="J22" s="7" t="s">
        <v>69</v>
      </c>
      <c r="K22" s="6">
        <v>141995</v>
      </c>
      <c r="L22" s="6">
        <v>276869000057</v>
      </c>
      <c r="M22" s="7" t="s">
        <v>70</v>
      </c>
      <c r="N22" s="7" t="s">
        <v>71</v>
      </c>
      <c r="O22" s="7">
        <v>32</v>
      </c>
      <c r="P22" s="25">
        <v>3</v>
      </c>
      <c r="Q22" s="29">
        <v>41</v>
      </c>
      <c r="R22" s="14" t="s">
        <v>163</v>
      </c>
      <c r="S22" s="15">
        <v>76</v>
      </c>
      <c r="T22" s="16">
        <v>28</v>
      </c>
      <c r="U22" s="14" t="s">
        <v>164</v>
      </c>
      <c r="V22" s="28" t="s">
        <v>165</v>
      </c>
      <c r="W22" s="28">
        <v>64</v>
      </c>
      <c r="X22" s="7" t="s">
        <v>72</v>
      </c>
      <c r="Y22" s="7" t="s">
        <v>23</v>
      </c>
    </row>
    <row r="23" spans="1:25" x14ac:dyDescent="0.3">
      <c r="A23" s="5">
        <v>20</v>
      </c>
      <c r="B23" s="6">
        <v>276892000081</v>
      </c>
      <c r="C23" s="6">
        <v>76</v>
      </c>
      <c r="D23" s="7" t="s">
        <v>16</v>
      </c>
      <c r="E23" s="7">
        <v>4832</v>
      </c>
      <c r="F23" s="7" t="s">
        <v>17</v>
      </c>
      <c r="G23" s="7">
        <v>76892</v>
      </c>
      <c r="H23" s="7" t="s">
        <v>18</v>
      </c>
      <c r="I23" s="6">
        <v>276892000081</v>
      </c>
      <c r="J23" s="7" t="s">
        <v>73</v>
      </c>
      <c r="K23" s="6">
        <v>78994</v>
      </c>
      <c r="L23" s="6">
        <v>276892000081</v>
      </c>
      <c r="M23" s="7" t="s">
        <v>74</v>
      </c>
      <c r="N23" s="7" t="s">
        <v>75</v>
      </c>
      <c r="O23" s="7">
        <v>260</v>
      </c>
      <c r="P23" s="25">
        <v>3</v>
      </c>
      <c r="Q23" s="30">
        <v>33</v>
      </c>
      <c r="R23" s="31" t="s">
        <v>166</v>
      </c>
      <c r="S23" s="32">
        <v>76</v>
      </c>
      <c r="T23" s="33">
        <v>33</v>
      </c>
      <c r="U23" s="31" t="s">
        <v>167</v>
      </c>
      <c r="V23" s="27" t="s">
        <v>151</v>
      </c>
      <c r="W23" s="28">
        <v>256</v>
      </c>
      <c r="X23" s="7" t="s">
        <v>72</v>
      </c>
      <c r="Y23" s="7" t="s">
        <v>23</v>
      </c>
    </row>
    <row r="24" spans="1:25" x14ac:dyDescent="0.3">
      <c r="A24" s="5">
        <v>21</v>
      </c>
      <c r="B24" s="6">
        <v>276892000161</v>
      </c>
      <c r="C24" s="6">
        <v>76</v>
      </c>
      <c r="D24" s="7" t="s">
        <v>16</v>
      </c>
      <c r="E24" s="7">
        <v>4832</v>
      </c>
      <c r="F24" s="7" t="s">
        <v>17</v>
      </c>
      <c r="G24" s="7">
        <v>76892</v>
      </c>
      <c r="H24" s="7" t="s">
        <v>18</v>
      </c>
      <c r="I24" s="6">
        <v>276892000161</v>
      </c>
      <c r="J24" s="7" t="s">
        <v>76</v>
      </c>
      <c r="K24" s="6">
        <v>78999</v>
      </c>
      <c r="L24" s="6">
        <v>276892000161</v>
      </c>
      <c r="M24" s="7" t="s">
        <v>77</v>
      </c>
      <c r="N24" s="7" t="s">
        <v>78</v>
      </c>
      <c r="O24" s="7">
        <v>425</v>
      </c>
      <c r="P24" s="25">
        <v>3</v>
      </c>
      <c r="Q24" s="29">
        <v>30</v>
      </c>
      <c r="R24" s="14" t="s">
        <v>168</v>
      </c>
      <c r="S24" s="15">
        <v>76</v>
      </c>
      <c r="T24" s="16">
        <v>31</v>
      </c>
      <c r="U24" s="14" t="s">
        <v>169</v>
      </c>
      <c r="V24" s="27" t="s">
        <v>151</v>
      </c>
      <c r="W24" s="28">
        <v>256</v>
      </c>
      <c r="X24" s="7" t="s">
        <v>72</v>
      </c>
      <c r="Y24" s="7" t="s">
        <v>23</v>
      </c>
    </row>
    <row r="25" spans="1:25" x14ac:dyDescent="0.3">
      <c r="A25" s="5">
        <v>22</v>
      </c>
      <c r="B25" s="6">
        <v>276892000188</v>
      </c>
      <c r="C25" s="6">
        <v>76</v>
      </c>
      <c r="D25" s="7" t="s">
        <v>16</v>
      </c>
      <c r="E25" s="7">
        <v>4832</v>
      </c>
      <c r="F25" s="7" t="s">
        <v>17</v>
      </c>
      <c r="G25" s="7">
        <v>76892</v>
      </c>
      <c r="H25" s="7" t="s">
        <v>18</v>
      </c>
      <c r="I25" s="6">
        <v>276892000188</v>
      </c>
      <c r="J25" s="7" t="s">
        <v>80</v>
      </c>
      <c r="K25" s="6">
        <v>79536</v>
      </c>
      <c r="L25" s="6">
        <v>276892000188</v>
      </c>
      <c r="M25" s="7" t="s">
        <v>81</v>
      </c>
      <c r="N25" s="7" t="s">
        <v>82</v>
      </c>
      <c r="O25" s="7">
        <v>445</v>
      </c>
      <c r="P25" s="25">
        <v>3</v>
      </c>
      <c r="Q25" s="29">
        <v>33</v>
      </c>
      <c r="R25" s="14" t="s">
        <v>170</v>
      </c>
      <c r="S25" s="15">
        <v>76</v>
      </c>
      <c r="T25" s="16">
        <v>32</v>
      </c>
      <c r="U25" s="14" t="s">
        <v>171</v>
      </c>
      <c r="V25" s="27" t="s">
        <v>151</v>
      </c>
      <c r="W25" s="28">
        <v>256</v>
      </c>
      <c r="X25" s="7" t="s">
        <v>72</v>
      </c>
      <c r="Y25" s="7" t="s">
        <v>23</v>
      </c>
    </row>
    <row r="26" spans="1:25" x14ac:dyDescent="0.3">
      <c r="A26" s="5">
        <v>23</v>
      </c>
      <c r="B26" s="6">
        <v>276892000196</v>
      </c>
      <c r="C26" s="6">
        <v>76</v>
      </c>
      <c r="D26" s="7" t="s">
        <v>16</v>
      </c>
      <c r="E26" s="7">
        <v>4832</v>
      </c>
      <c r="F26" s="7" t="s">
        <v>17</v>
      </c>
      <c r="G26" s="7">
        <v>76892</v>
      </c>
      <c r="H26" s="7" t="s">
        <v>18</v>
      </c>
      <c r="I26" s="6">
        <v>276892000161</v>
      </c>
      <c r="J26" s="7" t="s">
        <v>76</v>
      </c>
      <c r="K26" s="6">
        <v>79533</v>
      </c>
      <c r="L26" s="6">
        <v>276892000196</v>
      </c>
      <c r="M26" s="7" t="s">
        <v>83</v>
      </c>
      <c r="N26" s="7" t="s">
        <v>84</v>
      </c>
      <c r="O26" s="7">
        <v>260</v>
      </c>
      <c r="P26" s="25">
        <v>3</v>
      </c>
      <c r="Q26" s="29">
        <v>35</v>
      </c>
      <c r="R26" s="14" t="s">
        <v>172</v>
      </c>
      <c r="S26" s="15">
        <v>76</v>
      </c>
      <c r="T26" s="16">
        <v>29</v>
      </c>
      <c r="U26" s="14" t="s">
        <v>173</v>
      </c>
      <c r="V26" s="28" t="s">
        <v>165</v>
      </c>
      <c r="W26" s="28">
        <v>64</v>
      </c>
      <c r="X26" s="7" t="s">
        <v>72</v>
      </c>
      <c r="Y26" s="7" t="s">
        <v>23</v>
      </c>
    </row>
    <row r="27" spans="1:25" x14ac:dyDescent="0.3">
      <c r="A27" s="5">
        <v>24</v>
      </c>
      <c r="B27" s="6">
        <v>276892000200</v>
      </c>
      <c r="C27" s="6">
        <v>76</v>
      </c>
      <c r="D27" s="7" t="s">
        <v>16</v>
      </c>
      <c r="E27" s="7">
        <v>4832</v>
      </c>
      <c r="F27" s="7" t="s">
        <v>17</v>
      </c>
      <c r="G27" s="7">
        <v>76892</v>
      </c>
      <c r="H27" s="7" t="s">
        <v>18</v>
      </c>
      <c r="I27" s="6">
        <v>276892000200</v>
      </c>
      <c r="J27" s="7" t="s">
        <v>79</v>
      </c>
      <c r="K27" s="6">
        <v>79538</v>
      </c>
      <c r="L27" s="6">
        <v>276892000200</v>
      </c>
      <c r="M27" s="7" t="s">
        <v>85</v>
      </c>
      <c r="N27" s="7" t="s">
        <v>86</v>
      </c>
      <c r="O27" s="52">
        <v>74</v>
      </c>
      <c r="P27" s="34">
        <v>3</v>
      </c>
      <c r="Q27" s="13">
        <v>41</v>
      </c>
      <c r="R27" s="14" t="s">
        <v>174</v>
      </c>
      <c r="S27" s="15">
        <v>76</v>
      </c>
      <c r="T27" s="16">
        <v>31</v>
      </c>
      <c r="U27" s="14" t="s">
        <v>175</v>
      </c>
      <c r="V27" s="28" t="s">
        <v>165</v>
      </c>
      <c r="W27" s="28">
        <v>64</v>
      </c>
      <c r="X27" s="7" t="s">
        <v>72</v>
      </c>
      <c r="Y27" s="7" t="s">
        <v>23</v>
      </c>
    </row>
    <row r="28" spans="1:25" x14ac:dyDescent="0.3">
      <c r="A28" s="5">
        <v>25</v>
      </c>
      <c r="B28" s="6">
        <v>276892000226</v>
      </c>
      <c r="C28" s="6">
        <v>76</v>
      </c>
      <c r="D28" s="7" t="s">
        <v>16</v>
      </c>
      <c r="E28" s="7">
        <v>4832</v>
      </c>
      <c r="F28" s="7" t="s">
        <v>17</v>
      </c>
      <c r="G28" s="7">
        <v>76892</v>
      </c>
      <c r="H28" s="7" t="s">
        <v>18</v>
      </c>
      <c r="I28" s="6">
        <v>276892000188</v>
      </c>
      <c r="J28" s="7" t="s">
        <v>80</v>
      </c>
      <c r="K28" s="6">
        <v>79537</v>
      </c>
      <c r="L28" s="6">
        <v>276892000226</v>
      </c>
      <c r="M28" s="7" t="s">
        <v>87</v>
      </c>
      <c r="N28" s="7" t="s">
        <v>88</v>
      </c>
      <c r="O28" s="7">
        <v>20</v>
      </c>
      <c r="P28" s="25">
        <v>3</v>
      </c>
      <c r="Q28" s="29">
        <v>31</v>
      </c>
      <c r="R28" s="14" t="s">
        <v>176</v>
      </c>
      <c r="S28" s="15">
        <v>76</v>
      </c>
      <c r="T28" s="16">
        <v>34</v>
      </c>
      <c r="U28" s="14" t="s">
        <v>177</v>
      </c>
      <c r="V28" s="28" t="s">
        <v>165</v>
      </c>
      <c r="W28" s="28">
        <v>64</v>
      </c>
      <c r="X28" s="7" t="s">
        <v>72</v>
      </c>
      <c r="Y28" s="7" t="s">
        <v>23</v>
      </c>
    </row>
    <row r="29" spans="1:25" x14ac:dyDescent="0.3">
      <c r="A29" s="5">
        <v>26</v>
      </c>
      <c r="B29" s="6">
        <v>276892000242</v>
      </c>
      <c r="C29" s="6">
        <v>76</v>
      </c>
      <c r="D29" s="7" t="s">
        <v>16</v>
      </c>
      <c r="E29" s="7">
        <v>4832</v>
      </c>
      <c r="F29" s="7" t="s">
        <v>17</v>
      </c>
      <c r="G29" s="7">
        <v>76892</v>
      </c>
      <c r="H29" s="7" t="s">
        <v>18</v>
      </c>
      <c r="I29" s="6">
        <v>176892000108</v>
      </c>
      <c r="J29" s="7" t="s">
        <v>27</v>
      </c>
      <c r="K29" s="6">
        <v>80172</v>
      </c>
      <c r="L29" s="6">
        <v>276892000242</v>
      </c>
      <c r="M29" s="7" t="s">
        <v>89</v>
      </c>
      <c r="N29" s="7" t="s">
        <v>90</v>
      </c>
      <c r="O29" s="52">
        <v>391</v>
      </c>
      <c r="P29" s="13">
        <v>3</v>
      </c>
      <c r="Q29" s="13">
        <v>34</v>
      </c>
      <c r="R29" s="14" t="s">
        <v>178</v>
      </c>
      <c r="S29" s="15">
        <v>76</v>
      </c>
      <c r="T29" s="16">
        <v>29</v>
      </c>
      <c r="U29" s="14" t="s">
        <v>179</v>
      </c>
      <c r="V29" s="27" t="s">
        <v>151</v>
      </c>
      <c r="W29" s="28">
        <v>256</v>
      </c>
      <c r="X29" s="7" t="s">
        <v>22</v>
      </c>
      <c r="Y29" s="7" t="s">
        <v>23</v>
      </c>
    </row>
    <row r="30" spans="1:25" x14ac:dyDescent="0.3">
      <c r="A30" s="5">
        <v>27</v>
      </c>
      <c r="B30" s="6">
        <v>276892000269</v>
      </c>
      <c r="C30" s="6">
        <v>76</v>
      </c>
      <c r="D30" s="7" t="s">
        <v>16</v>
      </c>
      <c r="E30" s="7">
        <v>4832</v>
      </c>
      <c r="F30" s="7" t="s">
        <v>17</v>
      </c>
      <c r="G30" s="7">
        <v>76892</v>
      </c>
      <c r="H30" s="7" t="s">
        <v>18</v>
      </c>
      <c r="I30" s="6">
        <v>276892001133</v>
      </c>
      <c r="J30" s="7" t="s">
        <v>69</v>
      </c>
      <c r="K30" s="6">
        <v>79543</v>
      </c>
      <c r="L30" s="6">
        <v>276892000269</v>
      </c>
      <c r="M30" s="7" t="s">
        <v>91</v>
      </c>
      <c r="N30" s="7" t="s">
        <v>92</v>
      </c>
      <c r="O30" s="7">
        <v>250</v>
      </c>
      <c r="P30" s="25">
        <v>3</v>
      </c>
      <c r="Q30" s="29">
        <v>38</v>
      </c>
      <c r="R30" s="14" t="s">
        <v>180</v>
      </c>
      <c r="S30" s="15">
        <v>76</v>
      </c>
      <c r="T30" s="16">
        <v>29</v>
      </c>
      <c r="U30" s="14" t="s">
        <v>181</v>
      </c>
      <c r="V30" s="28" t="s">
        <v>165</v>
      </c>
      <c r="W30" s="28">
        <v>64</v>
      </c>
      <c r="X30" s="7" t="s">
        <v>72</v>
      </c>
      <c r="Y30" s="7" t="s">
        <v>23</v>
      </c>
    </row>
    <row r="31" spans="1:25" x14ac:dyDescent="0.3">
      <c r="A31" s="5">
        <v>28</v>
      </c>
      <c r="B31" s="6">
        <v>276892000293</v>
      </c>
      <c r="C31" s="6">
        <v>76</v>
      </c>
      <c r="D31" s="7" t="s">
        <v>16</v>
      </c>
      <c r="E31" s="7">
        <v>4832</v>
      </c>
      <c r="F31" s="7" t="s">
        <v>17</v>
      </c>
      <c r="G31" s="7">
        <v>76892</v>
      </c>
      <c r="H31" s="7" t="s">
        <v>18</v>
      </c>
      <c r="I31" s="6">
        <v>276892000081</v>
      </c>
      <c r="J31" s="7" t="s">
        <v>73</v>
      </c>
      <c r="K31" s="6">
        <v>78996</v>
      </c>
      <c r="L31" s="6">
        <v>276892000293</v>
      </c>
      <c r="M31" s="7" t="s">
        <v>93</v>
      </c>
      <c r="N31" s="7" t="s">
        <v>94</v>
      </c>
      <c r="O31" s="7">
        <v>16</v>
      </c>
      <c r="P31" s="25">
        <v>3</v>
      </c>
      <c r="Q31" s="29">
        <v>35</v>
      </c>
      <c r="R31" s="14" t="s">
        <v>182</v>
      </c>
      <c r="S31" s="15">
        <v>76</v>
      </c>
      <c r="T31" s="16">
        <v>31</v>
      </c>
      <c r="U31" s="14" t="s">
        <v>183</v>
      </c>
      <c r="V31" s="28" t="s">
        <v>165</v>
      </c>
      <c r="W31" s="28">
        <v>64</v>
      </c>
      <c r="X31" s="7" t="s">
        <v>72</v>
      </c>
      <c r="Y31" s="7" t="s">
        <v>23</v>
      </c>
    </row>
    <row r="32" spans="1:25" x14ac:dyDescent="0.3">
      <c r="A32" s="5">
        <v>29</v>
      </c>
      <c r="B32" s="6">
        <v>276892000421</v>
      </c>
      <c r="C32" s="6">
        <v>76</v>
      </c>
      <c r="D32" s="7" t="s">
        <v>16</v>
      </c>
      <c r="E32" s="7">
        <v>4832</v>
      </c>
      <c r="F32" s="7" t="s">
        <v>17</v>
      </c>
      <c r="G32" s="7">
        <v>76892</v>
      </c>
      <c r="H32" s="7" t="s">
        <v>18</v>
      </c>
      <c r="I32" s="6">
        <v>276892000081</v>
      </c>
      <c r="J32" s="7" t="s">
        <v>73</v>
      </c>
      <c r="K32" s="6">
        <v>78997</v>
      </c>
      <c r="L32" s="6">
        <v>276892000421</v>
      </c>
      <c r="M32" s="7" t="s">
        <v>95</v>
      </c>
      <c r="N32" s="7" t="s">
        <v>96</v>
      </c>
      <c r="O32" s="7">
        <v>8</v>
      </c>
      <c r="P32" s="25">
        <v>3</v>
      </c>
      <c r="Q32" s="29">
        <v>40</v>
      </c>
      <c r="R32" s="14" t="s">
        <v>184</v>
      </c>
      <c r="S32" s="15">
        <v>76</v>
      </c>
      <c r="T32" s="16">
        <v>31</v>
      </c>
      <c r="U32" s="14" t="s">
        <v>185</v>
      </c>
      <c r="V32" s="28" t="s">
        <v>165</v>
      </c>
      <c r="W32" s="28">
        <v>64</v>
      </c>
      <c r="X32" s="7" t="s">
        <v>72</v>
      </c>
      <c r="Y32" s="7" t="s">
        <v>23</v>
      </c>
    </row>
    <row r="33" spans="1:25" x14ac:dyDescent="0.3">
      <c r="A33" s="5">
        <v>30</v>
      </c>
      <c r="B33" s="6">
        <v>276892000480</v>
      </c>
      <c r="C33" s="6">
        <v>76</v>
      </c>
      <c r="D33" s="7" t="s">
        <v>16</v>
      </c>
      <c r="E33" s="7">
        <v>4832</v>
      </c>
      <c r="F33" s="7" t="s">
        <v>17</v>
      </c>
      <c r="G33" s="7">
        <v>76892</v>
      </c>
      <c r="H33" s="7" t="s">
        <v>18</v>
      </c>
      <c r="I33" s="6">
        <v>276892001133</v>
      </c>
      <c r="J33" s="7" t="s">
        <v>69</v>
      </c>
      <c r="K33" s="6">
        <v>79544</v>
      </c>
      <c r="L33" s="6">
        <v>276892000480</v>
      </c>
      <c r="M33" s="7" t="s">
        <v>97</v>
      </c>
      <c r="N33" s="7" t="s">
        <v>98</v>
      </c>
      <c r="O33" s="7">
        <v>96</v>
      </c>
      <c r="P33" s="25">
        <v>3</v>
      </c>
      <c r="Q33" s="29">
        <v>38</v>
      </c>
      <c r="R33" s="14" t="s">
        <v>186</v>
      </c>
      <c r="S33" s="15">
        <v>76</v>
      </c>
      <c r="T33" s="16">
        <v>28</v>
      </c>
      <c r="U33" s="14" t="s">
        <v>187</v>
      </c>
      <c r="V33" s="28" t="s">
        <v>165</v>
      </c>
      <c r="W33" s="28">
        <v>64</v>
      </c>
      <c r="X33" s="7" t="s">
        <v>72</v>
      </c>
      <c r="Y33" s="7" t="s">
        <v>23</v>
      </c>
    </row>
    <row r="34" spans="1:25" x14ac:dyDescent="0.3">
      <c r="A34" s="5">
        <v>31</v>
      </c>
      <c r="B34" s="6">
        <v>276892000706</v>
      </c>
      <c r="C34" s="6">
        <v>76</v>
      </c>
      <c r="D34" s="7" t="s">
        <v>16</v>
      </c>
      <c r="E34" s="7">
        <v>4832</v>
      </c>
      <c r="F34" s="7" t="s">
        <v>17</v>
      </c>
      <c r="G34" s="7">
        <v>76892</v>
      </c>
      <c r="H34" s="7" t="s">
        <v>18</v>
      </c>
      <c r="I34" s="6">
        <v>276892000200</v>
      </c>
      <c r="J34" s="7" t="s">
        <v>79</v>
      </c>
      <c r="K34" s="6">
        <v>79541</v>
      </c>
      <c r="L34" s="6">
        <v>276892000706</v>
      </c>
      <c r="M34" s="7" t="s">
        <v>99</v>
      </c>
      <c r="N34" s="7" t="s">
        <v>100</v>
      </c>
      <c r="O34" s="7">
        <v>61</v>
      </c>
      <c r="P34" s="25">
        <v>3</v>
      </c>
      <c r="Q34" s="29">
        <v>54</v>
      </c>
      <c r="R34" s="14" t="s">
        <v>188</v>
      </c>
      <c r="S34" s="15">
        <v>76</v>
      </c>
      <c r="T34" s="16">
        <v>24</v>
      </c>
      <c r="U34" s="14" t="s">
        <v>189</v>
      </c>
      <c r="V34" s="28" t="s">
        <v>165</v>
      </c>
      <c r="W34" s="28">
        <v>64</v>
      </c>
      <c r="X34" s="7" t="s">
        <v>72</v>
      </c>
      <c r="Y34" s="7" t="s">
        <v>23</v>
      </c>
    </row>
    <row r="35" spans="1:25" x14ac:dyDescent="0.3">
      <c r="A35" s="5">
        <v>32</v>
      </c>
      <c r="B35" s="6">
        <v>276892000960</v>
      </c>
      <c r="C35" s="6">
        <v>76</v>
      </c>
      <c r="D35" s="7" t="s">
        <v>16</v>
      </c>
      <c r="E35" s="7">
        <v>4832</v>
      </c>
      <c r="F35" s="7" t="s">
        <v>17</v>
      </c>
      <c r="G35" s="7">
        <v>76892</v>
      </c>
      <c r="H35" s="7" t="s">
        <v>18</v>
      </c>
      <c r="I35" s="6">
        <v>276892000200</v>
      </c>
      <c r="J35" s="7" t="s">
        <v>79</v>
      </c>
      <c r="K35" s="6">
        <v>79539</v>
      </c>
      <c r="L35" s="6">
        <v>276892000960</v>
      </c>
      <c r="M35" s="7" t="s">
        <v>101</v>
      </c>
      <c r="N35" s="7" t="s">
        <v>102</v>
      </c>
      <c r="O35" s="7">
        <v>13</v>
      </c>
      <c r="P35" s="25">
        <v>3</v>
      </c>
      <c r="Q35" s="29">
        <v>40</v>
      </c>
      <c r="R35" s="14" t="s">
        <v>190</v>
      </c>
      <c r="S35" s="15">
        <v>76</v>
      </c>
      <c r="T35" s="16">
        <v>32</v>
      </c>
      <c r="U35" s="14" t="s">
        <v>191</v>
      </c>
      <c r="V35" s="28" t="s">
        <v>165</v>
      </c>
      <c r="W35" s="28">
        <v>64</v>
      </c>
      <c r="X35" s="7" t="s">
        <v>72</v>
      </c>
      <c r="Y35" s="7" t="s">
        <v>23</v>
      </c>
    </row>
    <row r="36" spans="1:25" x14ac:dyDescent="0.3">
      <c r="A36" s="5">
        <v>33</v>
      </c>
      <c r="B36" s="6">
        <v>276892001125</v>
      </c>
      <c r="C36" s="6">
        <v>76</v>
      </c>
      <c r="D36" s="7" t="s">
        <v>16</v>
      </c>
      <c r="E36" s="7">
        <v>4832</v>
      </c>
      <c r="F36" s="7" t="s">
        <v>17</v>
      </c>
      <c r="G36" s="7">
        <v>76892</v>
      </c>
      <c r="H36" s="7" t="s">
        <v>18</v>
      </c>
      <c r="I36" s="6">
        <v>176892100102</v>
      </c>
      <c r="J36" s="7" t="s">
        <v>46</v>
      </c>
      <c r="K36" s="6">
        <v>80164</v>
      </c>
      <c r="L36" s="6">
        <v>276892001125</v>
      </c>
      <c r="M36" s="7" t="s">
        <v>103</v>
      </c>
      <c r="N36" s="7" t="s">
        <v>104</v>
      </c>
      <c r="O36" s="52">
        <v>207</v>
      </c>
      <c r="P36" s="35">
        <v>3</v>
      </c>
      <c r="Q36" s="35">
        <v>34</v>
      </c>
      <c r="R36" s="31" t="s">
        <v>192</v>
      </c>
      <c r="S36" s="32">
        <v>76</v>
      </c>
      <c r="T36" s="33">
        <v>29</v>
      </c>
      <c r="U36" s="31" t="s">
        <v>193</v>
      </c>
      <c r="V36" s="27" t="s">
        <v>151</v>
      </c>
      <c r="W36" s="28">
        <v>256</v>
      </c>
      <c r="X36" s="7" t="s">
        <v>22</v>
      </c>
      <c r="Y36" s="7" t="s">
        <v>23</v>
      </c>
    </row>
    <row r="37" spans="1:25" x14ac:dyDescent="0.3">
      <c r="A37" s="5">
        <v>34</v>
      </c>
      <c r="B37" s="6">
        <v>276892001133</v>
      </c>
      <c r="C37" s="6">
        <v>76</v>
      </c>
      <c r="D37" s="7" t="s">
        <v>16</v>
      </c>
      <c r="E37" s="7">
        <v>4832</v>
      </c>
      <c r="F37" s="7" t="s">
        <v>17</v>
      </c>
      <c r="G37" s="7">
        <v>76892</v>
      </c>
      <c r="H37" s="7" t="s">
        <v>18</v>
      </c>
      <c r="I37" s="6">
        <v>276892001133</v>
      </c>
      <c r="J37" s="7" t="s">
        <v>69</v>
      </c>
      <c r="K37" s="6">
        <v>79542</v>
      </c>
      <c r="L37" s="6">
        <v>276892001133</v>
      </c>
      <c r="M37" s="7" t="s">
        <v>105</v>
      </c>
      <c r="N37" s="7" t="s">
        <v>106</v>
      </c>
      <c r="O37" s="7">
        <v>322</v>
      </c>
      <c r="P37" s="26">
        <v>3</v>
      </c>
      <c r="Q37" s="36">
        <v>39</v>
      </c>
      <c r="R37" s="18" t="s">
        <v>194</v>
      </c>
      <c r="S37" s="19">
        <v>76</v>
      </c>
      <c r="T37" s="20">
        <v>27</v>
      </c>
      <c r="U37" s="18" t="s">
        <v>195</v>
      </c>
      <c r="V37" s="37" t="s">
        <v>165</v>
      </c>
      <c r="W37" s="28">
        <v>64</v>
      </c>
      <c r="X37" s="7" t="s">
        <v>72</v>
      </c>
      <c r="Y37" s="7" t="s">
        <v>23</v>
      </c>
    </row>
    <row r="38" spans="1:25" x14ac:dyDescent="0.3">
      <c r="A38" s="5">
        <v>35</v>
      </c>
      <c r="B38" s="6">
        <v>276892001150</v>
      </c>
      <c r="C38" s="6">
        <v>76</v>
      </c>
      <c r="D38" s="7" t="s">
        <v>16</v>
      </c>
      <c r="E38" s="7">
        <v>4832</v>
      </c>
      <c r="F38" s="7" t="s">
        <v>17</v>
      </c>
      <c r="G38" s="7">
        <v>76892</v>
      </c>
      <c r="H38" s="7" t="s">
        <v>18</v>
      </c>
      <c r="I38" s="6">
        <v>276892000161</v>
      </c>
      <c r="J38" s="7" t="s">
        <v>76</v>
      </c>
      <c r="K38" s="6">
        <v>79535</v>
      </c>
      <c r="L38" s="6">
        <v>276892001150</v>
      </c>
      <c r="M38" s="7" t="s">
        <v>107</v>
      </c>
      <c r="N38" s="7" t="s">
        <v>108</v>
      </c>
      <c r="O38" s="7">
        <v>2</v>
      </c>
      <c r="P38" s="25">
        <v>3</v>
      </c>
      <c r="Q38" s="29">
        <v>32</v>
      </c>
      <c r="R38" s="14" t="s">
        <v>196</v>
      </c>
      <c r="S38" s="15">
        <v>76</v>
      </c>
      <c r="T38" s="16">
        <v>32</v>
      </c>
      <c r="U38" s="14" t="s">
        <v>197</v>
      </c>
      <c r="V38" s="28" t="s">
        <v>165</v>
      </c>
      <c r="W38" s="28">
        <v>64</v>
      </c>
      <c r="X38" s="7" t="s">
        <v>72</v>
      </c>
      <c r="Y38" s="7" t="s">
        <v>23</v>
      </c>
    </row>
    <row r="39" spans="1:25" x14ac:dyDescent="0.3">
      <c r="A39" s="5">
        <v>36</v>
      </c>
      <c r="B39" s="6">
        <v>276892001168</v>
      </c>
      <c r="C39" s="6">
        <v>76</v>
      </c>
      <c r="D39" s="7" t="s">
        <v>16</v>
      </c>
      <c r="E39" s="7">
        <v>4832</v>
      </c>
      <c r="F39" s="7" t="s">
        <v>17</v>
      </c>
      <c r="G39" s="7">
        <v>76892</v>
      </c>
      <c r="H39" s="7" t="s">
        <v>18</v>
      </c>
      <c r="I39" s="6">
        <v>276892000081</v>
      </c>
      <c r="J39" s="7" t="s">
        <v>73</v>
      </c>
      <c r="K39" s="6">
        <v>78995</v>
      </c>
      <c r="L39" s="6">
        <v>276892001168</v>
      </c>
      <c r="M39" s="7" t="s">
        <v>109</v>
      </c>
      <c r="N39" s="7" t="s">
        <v>110</v>
      </c>
      <c r="O39" s="7">
        <v>19</v>
      </c>
      <c r="P39" s="25">
        <v>3</v>
      </c>
      <c r="Q39" s="29">
        <v>33</v>
      </c>
      <c r="R39" s="14" t="s">
        <v>198</v>
      </c>
      <c r="S39" s="15">
        <v>76</v>
      </c>
      <c r="T39" s="16">
        <v>33</v>
      </c>
      <c r="U39" s="14" t="s">
        <v>199</v>
      </c>
      <c r="V39" s="28" t="s">
        <v>165</v>
      </c>
      <c r="W39" s="28">
        <v>64</v>
      </c>
      <c r="X39" s="7" t="s">
        <v>72</v>
      </c>
      <c r="Y39" s="7" t="s">
        <v>23</v>
      </c>
    </row>
    <row r="40" spans="1:25" x14ac:dyDescent="0.3">
      <c r="A40" s="5">
        <v>37</v>
      </c>
      <c r="B40" s="6">
        <v>276892100051</v>
      </c>
      <c r="C40" s="6">
        <v>76</v>
      </c>
      <c r="D40" s="7" t="s">
        <v>16</v>
      </c>
      <c r="E40" s="7">
        <v>4832</v>
      </c>
      <c r="F40" s="7" t="s">
        <v>17</v>
      </c>
      <c r="G40" s="7">
        <v>76892</v>
      </c>
      <c r="H40" s="7" t="s">
        <v>18</v>
      </c>
      <c r="I40" s="6">
        <v>276892000200</v>
      </c>
      <c r="J40" s="7" t="s">
        <v>79</v>
      </c>
      <c r="K40" s="6">
        <v>183975</v>
      </c>
      <c r="L40" s="6">
        <v>276892100051</v>
      </c>
      <c r="M40" s="7" t="s">
        <v>111</v>
      </c>
      <c r="N40" s="7" t="s">
        <v>112</v>
      </c>
      <c r="O40" s="7">
        <v>4</v>
      </c>
      <c r="P40" s="25">
        <v>3</v>
      </c>
      <c r="Q40" s="38">
        <v>38</v>
      </c>
      <c r="R40" s="39" t="s">
        <v>200</v>
      </c>
      <c r="S40" s="40">
        <v>76</v>
      </c>
      <c r="T40" s="41">
        <v>31</v>
      </c>
      <c r="U40" s="39" t="s">
        <v>201</v>
      </c>
      <c r="V40" s="28" t="s">
        <v>165</v>
      </c>
      <c r="W40" s="28">
        <v>64</v>
      </c>
      <c r="X40" s="7" t="s">
        <v>72</v>
      </c>
      <c r="Y40" s="7" t="s">
        <v>23</v>
      </c>
    </row>
    <row r="41" spans="1:25" x14ac:dyDescent="0.3">
      <c r="A41" s="5">
        <v>38</v>
      </c>
      <c r="B41" s="6">
        <v>276892000251</v>
      </c>
      <c r="C41" s="6">
        <v>76</v>
      </c>
      <c r="D41" s="7" t="s">
        <v>16</v>
      </c>
      <c r="E41" s="7">
        <v>4832</v>
      </c>
      <c r="F41" s="7" t="s">
        <v>17</v>
      </c>
      <c r="G41" s="7">
        <v>76892</v>
      </c>
      <c r="H41" s="7" t="s">
        <v>18</v>
      </c>
      <c r="I41" s="6">
        <v>276892000081</v>
      </c>
      <c r="J41" s="7" t="s">
        <v>73</v>
      </c>
      <c r="K41" s="6">
        <v>78998</v>
      </c>
      <c r="L41" s="6">
        <v>276892000251</v>
      </c>
      <c r="M41" s="7" t="s">
        <v>113</v>
      </c>
      <c r="N41" s="7" t="s">
        <v>114</v>
      </c>
      <c r="O41" s="7">
        <v>11</v>
      </c>
      <c r="P41" s="25">
        <v>3</v>
      </c>
      <c r="Q41" s="29">
        <v>34</v>
      </c>
      <c r="R41" s="14" t="s">
        <v>202</v>
      </c>
      <c r="S41" s="15">
        <v>76</v>
      </c>
      <c r="T41" s="16">
        <v>32</v>
      </c>
      <c r="U41" s="14" t="s">
        <v>203</v>
      </c>
      <c r="V41" s="28" t="s">
        <v>165</v>
      </c>
      <c r="W41" s="28">
        <v>64</v>
      </c>
      <c r="X41" s="7" t="s">
        <v>72</v>
      </c>
      <c r="Y41" s="7" t="s">
        <v>23</v>
      </c>
    </row>
    <row r="42" spans="1:25" x14ac:dyDescent="0.3">
      <c r="A42" s="5">
        <v>39</v>
      </c>
      <c r="B42" s="6">
        <v>276892800070</v>
      </c>
      <c r="C42" s="6">
        <v>76</v>
      </c>
      <c r="D42" s="7" t="s">
        <v>16</v>
      </c>
      <c r="E42" s="7">
        <v>4832</v>
      </c>
      <c r="F42" s="7" t="s">
        <v>17</v>
      </c>
      <c r="G42" s="7">
        <v>76892</v>
      </c>
      <c r="H42" s="7" t="s">
        <v>18</v>
      </c>
      <c r="I42" s="6">
        <v>276892000200</v>
      </c>
      <c r="J42" s="7" t="s">
        <v>79</v>
      </c>
      <c r="K42" s="6">
        <v>205987</v>
      </c>
      <c r="L42" s="6">
        <v>276892800070</v>
      </c>
      <c r="M42" s="7" t="s">
        <v>115</v>
      </c>
      <c r="N42" s="7" t="s">
        <v>116</v>
      </c>
      <c r="O42" s="7">
        <v>19</v>
      </c>
      <c r="P42" s="25">
        <v>3</v>
      </c>
      <c r="Q42" s="42"/>
      <c r="R42" s="43"/>
      <c r="S42" s="43"/>
      <c r="T42" s="43"/>
      <c r="U42" s="43"/>
      <c r="V42" s="28" t="s">
        <v>165</v>
      </c>
      <c r="W42" s="28">
        <v>64</v>
      </c>
      <c r="X42" s="7" t="s">
        <v>72</v>
      </c>
      <c r="Y42" s="7" t="s">
        <v>23</v>
      </c>
    </row>
    <row r="43" spans="1:25" x14ac:dyDescent="0.3">
      <c r="A43" s="5">
        <v>40</v>
      </c>
      <c r="B43" s="6">
        <v>276892800036</v>
      </c>
      <c r="C43" s="6">
        <v>76</v>
      </c>
      <c r="D43" s="7" t="s">
        <v>16</v>
      </c>
      <c r="E43" s="7">
        <v>4832</v>
      </c>
      <c r="F43" s="7" t="s">
        <v>17</v>
      </c>
      <c r="G43" s="7">
        <v>76892</v>
      </c>
      <c r="H43" s="7" t="s">
        <v>18</v>
      </c>
      <c r="I43" s="6">
        <v>276892000081</v>
      </c>
      <c r="J43" s="7" t="s">
        <v>73</v>
      </c>
      <c r="K43" s="6">
        <v>199460</v>
      </c>
      <c r="L43" s="6">
        <v>276892800036</v>
      </c>
      <c r="M43" s="7" t="s">
        <v>117</v>
      </c>
      <c r="N43" s="7" t="s">
        <v>118</v>
      </c>
      <c r="O43" s="7">
        <v>12</v>
      </c>
      <c r="P43" s="25">
        <v>3</v>
      </c>
      <c r="Q43" s="44"/>
      <c r="R43" s="45"/>
      <c r="S43" s="46"/>
      <c r="T43" s="47"/>
      <c r="U43" s="45"/>
      <c r="V43" s="27" t="s">
        <v>151</v>
      </c>
      <c r="W43" s="28">
        <v>64</v>
      </c>
      <c r="X43" s="7" t="s">
        <v>72</v>
      </c>
      <c r="Y43" s="7" t="s">
        <v>23</v>
      </c>
    </row>
    <row r="44" spans="1:25" x14ac:dyDescent="0.3">
      <c r="A44" s="66" t="s">
        <v>221</v>
      </c>
      <c r="B44" s="67"/>
    </row>
    <row r="45" spans="1:25" x14ac:dyDescent="0.3">
      <c r="A45" s="5">
        <v>41</v>
      </c>
      <c r="B45" s="6">
        <v>176892000272</v>
      </c>
      <c r="C45" s="6">
        <v>76</v>
      </c>
      <c r="D45" s="7" t="s">
        <v>16</v>
      </c>
      <c r="E45" s="7">
        <v>4832</v>
      </c>
      <c r="F45" s="7" t="s">
        <v>17</v>
      </c>
      <c r="G45" s="7">
        <v>76892</v>
      </c>
      <c r="H45" s="7" t="s">
        <v>18</v>
      </c>
      <c r="I45" s="6">
        <v>176892100102</v>
      </c>
      <c r="J45" s="7" t="s">
        <v>46</v>
      </c>
      <c r="K45" s="6">
        <v>80173</v>
      </c>
      <c r="L45" s="6">
        <v>176892000272</v>
      </c>
      <c r="M45" s="7" t="s">
        <v>206</v>
      </c>
      <c r="N45" s="7" t="s">
        <v>48</v>
      </c>
      <c r="O45" s="7">
        <v>90</v>
      </c>
      <c r="P45" s="25">
        <v>3</v>
      </c>
      <c r="Q45" s="25">
        <v>33</v>
      </c>
      <c r="R45" s="25" t="s">
        <v>208</v>
      </c>
      <c r="S45" s="49">
        <v>76</v>
      </c>
      <c r="T45" s="49">
        <v>29</v>
      </c>
      <c r="U45" s="25" t="s">
        <v>209</v>
      </c>
      <c r="V45" s="25" t="s">
        <v>151</v>
      </c>
      <c r="W45" s="25">
        <v>64</v>
      </c>
      <c r="X45" s="7" t="s">
        <v>22</v>
      </c>
      <c r="Y45" s="7" t="s">
        <v>23</v>
      </c>
    </row>
    <row r="46" spans="1:25" x14ac:dyDescent="0.3">
      <c r="A46" s="5">
        <v>42</v>
      </c>
      <c r="B46" s="6">
        <v>176892000973</v>
      </c>
      <c r="C46" s="6">
        <v>76</v>
      </c>
      <c r="D46" s="7" t="s">
        <v>16</v>
      </c>
      <c r="E46" s="7">
        <v>4832</v>
      </c>
      <c r="F46" s="7" t="s">
        <v>17</v>
      </c>
      <c r="G46" s="7">
        <v>76892</v>
      </c>
      <c r="H46" s="7" t="s">
        <v>18</v>
      </c>
      <c r="I46" s="6">
        <v>176892000078</v>
      </c>
      <c r="J46" s="7" t="s">
        <v>19</v>
      </c>
      <c r="K46" s="6">
        <v>80160</v>
      </c>
      <c r="L46" s="6">
        <v>176892000973</v>
      </c>
      <c r="M46" s="7" t="s">
        <v>207</v>
      </c>
      <c r="N46" s="7" t="s">
        <v>62</v>
      </c>
      <c r="O46" s="7">
        <v>56</v>
      </c>
      <c r="P46" s="25">
        <v>3</v>
      </c>
      <c r="Q46" s="25">
        <v>34</v>
      </c>
      <c r="R46" s="25" t="s">
        <v>210</v>
      </c>
      <c r="S46" s="49">
        <v>76</v>
      </c>
      <c r="T46" s="49">
        <v>29</v>
      </c>
      <c r="U46" s="25" t="s">
        <v>211</v>
      </c>
      <c r="V46" s="25" t="s">
        <v>151</v>
      </c>
      <c r="W46" s="25">
        <v>64</v>
      </c>
      <c r="X46" s="7" t="s">
        <v>22</v>
      </c>
      <c r="Y46" s="7" t="s">
        <v>23</v>
      </c>
    </row>
  </sheetData>
  <autoFilter ref="A3:Y46" xr:uid="{1DC1FDEB-02FA-4BB0-BD31-BDCCB59B35C9}"/>
  <mergeCells count="3">
    <mergeCell ref="A1:X1"/>
    <mergeCell ref="P2:U2"/>
    <mergeCell ref="A44:B44"/>
  </mergeCells>
  <conditionalFormatting sqref="B1:B43">
    <cfRule type="duplicateValues" dxfId="3" priority="7"/>
  </conditionalFormatting>
  <conditionalFormatting sqref="B45">
    <cfRule type="duplicateValues" dxfId="2" priority="2"/>
  </conditionalFormatting>
  <conditionalFormatting sqref="B46">
    <cfRule type="duplicateValues" dxfId="1" priority="1"/>
  </conditionalFormatting>
  <dataValidations count="4">
    <dataValidation allowBlank="1" showInputMessage="1" showErrorMessage="1" promptTitle="MUNICIPIO" prompt="MUNICIPIO AL CUAL PERTENCE LA SEDE EDUCATIVA" sqref="P2:P3 Q3:W3" xr:uid="{6F5BA475-8635-40EA-9967-9F7CD6A82F19}"/>
    <dataValidation type="list" allowBlank="1" showErrorMessage="1" errorTitle="TECNOLOGÍA" error="SELECCIONE UNA OPCIÓN VALIDA" promptTitle="TECNOLOGÍA" prompt="DESCRIBA EL TIPO DE TECNOLOGÍA DE ÚLTIMA MILLA DEL CANAL A SER PROVISTO EN LA SEDE EDUCATIVA ASOCIADA AL CODIGO DANE SEDE" sqref="V45:V46 V4:V43" xr:uid="{521CD751-F0E1-440A-98AE-720DBEA53F91}">
      <formula1>Tecnología</formula1>
    </dataValidation>
    <dataValidation allowBlank="1" showErrorMessage="1" promptTitle="ANCHO DE BANDA" prompt="DESCRIBA EL ANCHO DE BANDA (Mbps) A SER SUMINISTRADO EN LA SEDE EDUCATIVA ASOCIADA AL CODIGO DANE SEDE" sqref="W45:W46 W4:W43" xr:uid="{254012C2-84EF-424F-BEA7-B787AE20C2C5}"/>
    <dataValidation allowBlank="1" showInputMessage="1" showErrorMessage="1" promptTitle="MUNICIPIO" prompt="INCLUYA EL MUNICIPIO AL CUAL PERTENCE LA SEDE EDUCATIVA ASOCIADA AL CODIGO DANE" sqref="Q42:U42" xr:uid="{D7ECCB22-02D8-43B9-A2F7-05035D55B954}"/>
  </dataValidations>
  <hyperlinks>
    <hyperlink ref="AB4" r:id="rId1" xr:uid="{35585A27-963A-4F02-9A0C-BF06D5E3F37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1861-BDE1-4317-BEDA-798E0438D21F}">
  <dimension ref="A1:O44"/>
  <sheetViews>
    <sheetView topLeftCell="G8" workbookViewId="0">
      <selection activeCell="G30" sqref="A30:XFD30"/>
    </sheetView>
  </sheetViews>
  <sheetFormatPr baseColWidth="10" defaultRowHeight="14.4" x14ac:dyDescent="0.3"/>
  <cols>
    <col min="5" max="5" width="7.109375" bestFit="1" customWidth="1"/>
    <col min="6" max="6" width="9.88671875" bestFit="1" customWidth="1"/>
    <col min="7" max="7" width="11.33203125" bestFit="1" customWidth="1"/>
    <col min="8" max="8" width="38.33203125" bestFit="1" customWidth="1"/>
    <col min="10" max="10" width="27.44140625" bestFit="1" customWidth="1"/>
    <col min="11" max="11" width="19.109375" bestFit="1" customWidth="1"/>
    <col min="12" max="12" width="19.109375" customWidth="1"/>
  </cols>
  <sheetData>
    <row r="1" spans="1:1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1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5" t="s">
        <v>218</v>
      </c>
      <c r="N2" s="65" t="s">
        <v>219</v>
      </c>
      <c r="O2" s="65" t="s">
        <v>220</v>
      </c>
    </row>
    <row r="3" spans="1:15" ht="24" x14ac:dyDescent="0.3">
      <c r="A3" s="2" t="s">
        <v>204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9</v>
      </c>
      <c r="H3" s="2" t="s">
        <v>10</v>
      </c>
      <c r="I3" s="3" t="s">
        <v>2</v>
      </c>
      <c r="J3" s="3" t="s">
        <v>12</v>
      </c>
      <c r="K3" s="2" t="s">
        <v>13</v>
      </c>
      <c r="L3" s="8" t="s">
        <v>217</v>
      </c>
      <c r="M3" s="65"/>
      <c r="N3" s="65"/>
      <c r="O3" s="65"/>
    </row>
    <row r="4" spans="1:15" x14ac:dyDescent="0.3">
      <c r="A4" s="5">
        <v>1</v>
      </c>
      <c r="B4" s="6">
        <v>176892000078</v>
      </c>
      <c r="C4" s="6">
        <v>76</v>
      </c>
      <c r="D4" s="7" t="s">
        <v>16</v>
      </c>
      <c r="E4" s="7">
        <v>4832</v>
      </c>
      <c r="F4" s="7" t="s">
        <v>17</v>
      </c>
      <c r="G4" s="6">
        <v>176892000078</v>
      </c>
      <c r="H4" s="7" t="s">
        <v>19</v>
      </c>
      <c r="I4" s="6">
        <v>176892000078</v>
      </c>
      <c r="J4" s="7" t="s">
        <v>20</v>
      </c>
      <c r="K4" s="7" t="s">
        <v>21</v>
      </c>
      <c r="L4" s="53">
        <v>896</v>
      </c>
      <c r="M4" s="55">
        <v>0</v>
      </c>
      <c r="N4" s="56">
        <v>267</v>
      </c>
      <c r="O4" s="58">
        <f>(M4+N4)/L4</f>
        <v>0.29799107142857145</v>
      </c>
    </row>
    <row r="5" spans="1:15" x14ac:dyDescent="0.3">
      <c r="A5" s="5">
        <v>2</v>
      </c>
      <c r="B5" s="6">
        <v>176892000094</v>
      </c>
      <c r="C5" s="6">
        <v>76</v>
      </c>
      <c r="D5" s="7" t="s">
        <v>16</v>
      </c>
      <c r="E5" s="7">
        <v>4832</v>
      </c>
      <c r="F5" s="7" t="s">
        <v>17</v>
      </c>
      <c r="G5" s="6">
        <v>176892000213</v>
      </c>
      <c r="H5" s="7" t="s">
        <v>24</v>
      </c>
      <c r="I5" s="6">
        <v>176892000094</v>
      </c>
      <c r="J5" s="7" t="s">
        <v>25</v>
      </c>
      <c r="K5" s="7" t="s">
        <v>26</v>
      </c>
      <c r="L5" s="53">
        <v>213</v>
      </c>
      <c r="M5" s="55">
        <v>0</v>
      </c>
      <c r="N5" s="56">
        <v>37</v>
      </c>
      <c r="O5" s="58">
        <f t="shared" ref="O5:O43" si="0">(M5+N5)/L5</f>
        <v>0.17370892018779344</v>
      </c>
    </row>
    <row r="6" spans="1:15" x14ac:dyDescent="0.3">
      <c r="A6" s="5">
        <v>3</v>
      </c>
      <c r="B6" s="6">
        <v>176892000108</v>
      </c>
      <c r="C6" s="6">
        <v>76</v>
      </c>
      <c r="D6" s="7" t="s">
        <v>16</v>
      </c>
      <c r="E6" s="7">
        <v>4832</v>
      </c>
      <c r="F6" s="7" t="s">
        <v>17</v>
      </c>
      <c r="G6" s="6">
        <v>176892000108</v>
      </c>
      <c r="H6" s="7" t="s">
        <v>27</v>
      </c>
      <c r="I6" s="6">
        <v>176892000108</v>
      </c>
      <c r="J6" s="7" t="s">
        <v>28</v>
      </c>
      <c r="K6" s="7" t="s">
        <v>29</v>
      </c>
      <c r="L6" s="53">
        <v>823</v>
      </c>
      <c r="M6" s="55">
        <v>0</v>
      </c>
      <c r="N6" s="56">
        <v>94</v>
      </c>
      <c r="O6" s="58">
        <f t="shared" si="0"/>
        <v>0.11421628189550426</v>
      </c>
    </row>
    <row r="7" spans="1:15" x14ac:dyDescent="0.3">
      <c r="A7" s="5">
        <v>4</v>
      </c>
      <c r="B7" s="6">
        <v>176892000116</v>
      </c>
      <c r="C7" s="6">
        <v>76</v>
      </c>
      <c r="D7" s="7" t="s">
        <v>16</v>
      </c>
      <c r="E7" s="7">
        <v>4832</v>
      </c>
      <c r="F7" s="7" t="s">
        <v>17</v>
      </c>
      <c r="G7" s="6">
        <v>176892000558</v>
      </c>
      <c r="H7" s="7" t="s">
        <v>30</v>
      </c>
      <c r="I7" s="6">
        <v>176892000116</v>
      </c>
      <c r="J7" s="7" t="s">
        <v>31</v>
      </c>
      <c r="K7" s="7" t="s">
        <v>32</v>
      </c>
      <c r="L7" s="53">
        <v>630</v>
      </c>
      <c r="M7" s="55">
        <v>0</v>
      </c>
      <c r="N7" s="56">
        <v>267</v>
      </c>
      <c r="O7" s="58">
        <f t="shared" si="0"/>
        <v>0.4238095238095238</v>
      </c>
    </row>
    <row r="8" spans="1:15" x14ac:dyDescent="0.3">
      <c r="A8" s="5">
        <v>5</v>
      </c>
      <c r="B8" s="6">
        <v>176892000124</v>
      </c>
      <c r="C8" s="6">
        <v>76</v>
      </c>
      <c r="D8" s="7" t="s">
        <v>16</v>
      </c>
      <c r="E8" s="7">
        <v>4832</v>
      </c>
      <c r="F8" s="7" t="s">
        <v>17</v>
      </c>
      <c r="G8" s="6">
        <v>176892000281</v>
      </c>
      <c r="H8" s="7" t="s">
        <v>33</v>
      </c>
      <c r="I8" s="6">
        <v>176892000124</v>
      </c>
      <c r="J8" s="7" t="s">
        <v>34</v>
      </c>
      <c r="K8" s="7" t="s">
        <v>35</v>
      </c>
      <c r="L8" s="53">
        <v>348</v>
      </c>
      <c r="M8" s="55">
        <v>0</v>
      </c>
      <c r="N8" s="56">
        <v>138</v>
      </c>
      <c r="O8" s="58">
        <f t="shared" si="0"/>
        <v>0.39655172413793105</v>
      </c>
    </row>
    <row r="9" spans="1:15" x14ac:dyDescent="0.3">
      <c r="A9" s="5">
        <v>6</v>
      </c>
      <c r="B9" s="6">
        <v>176892000132</v>
      </c>
      <c r="C9" s="6">
        <v>76</v>
      </c>
      <c r="D9" s="7" t="s">
        <v>16</v>
      </c>
      <c r="E9" s="7">
        <v>4832</v>
      </c>
      <c r="F9" s="7" t="s">
        <v>17</v>
      </c>
      <c r="G9" s="6">
        <v>176892000141</v>
      </c>
      <c r="H9" s="7" t="s">
        <v>36</v>
      </c>
      <c r="I9" s="6">
        <v>176892000132</v>
      </c>
      <c r="J9" s="7" t="s">
        <v>37</v>
      </c>
      <c r="K9" s="7" t="s">
        <v>38</v>
      </c>
      <c r="L9" s="53">
        <v>483</v>
      </c>
      <c r="M9" s="55">
        <v>2</v>
      </c>
      <c r="N9" s="55">
        <v>48</v>
      </c>
      <c r="O9" s="58">
        <f t="shared" si="0"/>
        <v>0.10351966873706005</v>
      </c>
    </row>
    <row r="10" spans="1:15" x14ac:dyDescent="0.3">
      <c r="A10" s="5">
        <v>7</v>
      </c>
      <c r="B10" s="6">
        <v>176892000141</v>
      </c>
      <c r="C10" s="6">
        <v>76</v>
      </c>
      <c r="D10" s="7" t="s">
        <v>16</v>
      </c>
      <c r="E10" s="7">
        <v>4832</v>
      </c>
      <c r="F10" s="7" t="s">
        <v>17</v>
      </c>
      <c r="G10" s="6">
        <v>176892000141</v>
      </c>
      <c r="H10" s="7" t="s">
        <v>36</v>
      </c>
      <c r="I10" s="6">
        <v>176892000141</v>
      </c>
      <c r="J10" s="7" t="s">
        <v>39</v>
      </c>
      <c r="K10" s="7" t="s">
        <v>40</v>
      </c>
      <c r="L10" s="53">
        <v>1325</v>
      </c>
      <c r="M10" s="55">
        <v>78</v>
      </c>
      <c r="N10" s="55">
        <v>226</v>
      </c>
      <c r="O10" s="58">
        <f t="shared" si="0"/>
        <v>0.22943396226415094</v>
      </c>
    </row>
    <row r="11" spans="1:15" x14ac:dyDescent="0.3">
      <c r="A11" s="5">
        <v>8</v>
      </c>
      <c r="B11" s="6">
        <v>176892000159</v>
      </c>
      <c r="C11" s="6">
        <v>76</v>
      </c>
      <c r="D11" s="7" t="s">
        <v>16</v>
      </c>
      <c r="E11" s="7">
        <v>4832</v>
      </c>
      <c r="F11" s="7" t="s">
        <v>17</v>
      </c>
      <c r="G11" s="6">
        <v>176892000159</v>
      </c>
      <c r="H11" s="7" t="s">
        <v>41</v>
      </c>
      <c r="I11" s="6">
        <v>176892000159</v>
      </c>
      <c r="J11" s="7" t="s">
        <v>42</v>
      </c>
      <c r="K11" s="7" t="s">
        <v>43</v>
      </c>
      <c r="L11" s="53">
        <v>946</v>
      </c>
      <c r="M11" s="55">
        <v>0</v>
      </c>
      <c r="N11" s="55">
        <v>150</v>
      </c>
      <c r="O11" s="58">
        <f t="shared" si="0"/>
        <v>0.15856236786469344</v>
      </c>
    </row>
    <row r="12" spans="1:15" x14ac:dyDescent="0.3">
      <c r="A12" s="5">
        <v>9</v>
      </c>
      <c r="B12" s="6">
        <v>176892000213</v>
      </c>
      <c r="C12" s="6">
        <v>76</v>
      </c>
      <c r="D12" s="7" t="s">
        <v>16</v>
      </c>
      <c r="E12" s="7">
        <v>4832</v>
      </c>
      <c r="F12" s="7" t="s">
        <v>17</v>
      </c>
      <c r="G12" s="6">
        <v>176892000213</v>
      </c>
      <c r="H12" s="7" t="s">
        <v>24</v>
      </c>
      <c r="I12" s="6">
        <v>176892000213</v>
      </c>
      <c r="J12" s="7" t="s">
        <v>44</v>
      </c>
      <c r="K12" s="7" t="s">
        <v>45</v>
      </c>
      <c r="L12" s="53">
        <v>546</v>
      </c>
      <c r="M12" s="55">
        <v>0</v>
      </c>
      <c r="N12" s="55">
        <v>111</v>
      </c>
      <c r="O12" s="58">
        <f t="shared" si="0"/>
        <v>0.2032967032967033</v>
      </c>
    </row>
    <row r="13" spans="1:15" x14ac:dyDescent="0.3">
      <c r="A13" s="5">
        <v>10</v>
      </c>
      <c r="B13" s="6">
        <v>176892000272</v>
      </c>
      <c r="C13" s="6">
        <v>76</v>
      </c>
      <c r="D13" s="7" t="s">
        <v>16</v>
      </c>
      <c r="E13" s="7">
        <v>4832</v>
      </c>
      <c r="F13" s="7" t="s">
        <v>17</v>
      </c>
      <c r="G13" s="6">
        <v>176892100102</v>
      </c>
      <c r="H13" s="7" t="s">
        <v>46</v>
      </c>
      <c r="I13" s="6">
        <v>176892000272</v>
      </c>
      <c r="J13" s="7" t="s">
        <v>47</v>
      </c>
      <c r="K13" s="7" t="s">
        <v>48</v>
      </c>
      <c r="L13" s="53">
        <v>305</v>
      </c>
      <c r="M13" s="55">
        <v>0</v>
      </c>
      <c r="N13" s="55">
        <v>7</v>
      </c>
      <c r="O13" s="58">
        <f t="shared" si="0"/>
        <v>2.2950819672131147E-2</v>
      </c>
    </row>
    <row r="14" spans="1:15" x14ac:dyDescent="0.3">
      <c r="A14" s="5">
        <v>11</v>
      </c>
      <c r="B14" s="6">
        <v>176892000281</v>
      </c>
      <c r="C14" s="6">
        <v>76</v>
      </c>
      <c r="D14" s="7" t="s">
        <v>16</v>
      </c>
      <c r="E14" s="7">
        <v>4832</v>
      </c>
      <c r="F14" s="7" t="s">
        <v>17</v>
      </c>
      <c r="G14" s="6">
        <v>176892000281</v>
      </c>
      <c r="H14" s="7" t="s">
        <v>33</v>
      </c>
      <c r="I14" s="6">
        <v>176892000281</v>
      </c>
      <c r="J14" s="7" t="s">
        <v>49</v>
      </c>
      <c r="K14" s="7" t="s">
        <v>50</v>
      </c>
      <c r="L14" s="53">
        <v>795</v>
      </c>
      <c r="M14" s="55">
        <v>30</v>
      </c>
      <c r="N14" s="55">
        <v>450</v>
      </c>
      <c r="O14" s="58">
        <f t="shared" si="0"/>
        <v>0.60377358490566035</v>
      </c>
    </row>
    <row r="15" spans="1:15" x14ac:dyDescent="0.3">
      <c r="A15" s="5">
        <v>12</v>
      </c>
      <c r="B15" s="6">
        <v>176892000329</v>
      </c>
      <c r="C15" s="6">
        <v>76</v>
      </c>
      <c r="D15" s="7" t="s">
        <v>16</v>
      </c>
      <c r="E15" s="7">
        <v>4832</v>
      </c>
      <c r="F15" s="7" t="s">
        <v>17</v>
      </c>
      <c r="G15" s="6">
        <v>176892000159</v>
      </c>
      <c r="H15" s="7" t="s">
        <v>41</v>
      </c>
      <c r="I15" s="6">
        <v>176892000329</v>
      </c>
      <c r="J15" s="7" t="s">
        <v>51</v>
      </c>
      <c r="K15" s="7" t="s">
        <v>52</v>
      </c>
      <c r="L15" s="53">
        <v>76</v>
      </c>
      <c r="M15" s="55">
        <v>0</v>
      </c>
      <c r="N15" s="55">
        <v>15</v>
      </c>
      <c r="O15" s="58">
        <f t="shared" si="0"/>
        <v>0.19736842105263158</v>
      </c>
    </row>
    <row r="16" spans="1:15" x14ac:dyDescent="0.3">
      <c r="A16" s="5">
        <v>14</v>
      </c>
      <c r="B16" s="6">
        <v>176892000345</v>
      </c>
      <c r="C16" s="6">
        <v>76</v>
      </c>
      <c r="D16" s="7" t="s">
        <v>16</v>
      </c>
      <c r="E16" s="7">
        <v>4832</v>
      </c>
      <c r="F16" s="7" t="s">
        <v>17</v>
      </c>
      <c r="G16" s="6">
        <v>176892000159</v>
      </c>
      <c r="H16" s="7" t="s">
        <v>41</v>
      </c>
      <c r="I16" s="6">
        <v>176892000345</v>
      </c>
      <c r="J16" s="7" t="s">
        <v>55</v>
      </c>
      <c r="K16" s="7" t="s">
        <v>56</v>
      </c>
      <c r="L16" s="53">
        <v>411</v>
      </c>
      <c r="M16" s="55">
        <v>0</v>
      </c>
      <c r="N16" s="55">
        <v>160</v>
      </c>
      <c r="O16" s="58">
        <f t="shared" si="0"/>
        <v>0.38929440389294406</v>
      </c>
    </row>
    <row r="17" spans="1:15" x14ac:dyDescent="0.3">
      <c r="A17" s="5">
        <v>15</v>
      </c>
      <c r="B17" s="6">
        <v>176892000558</v>
      </c>
      <c r="C17" s="6">
        <v>76</v>
      </c>
      <c r="D17" s="7" t="s">
        <v>16</v>
      </c>
      <c r="E17" s="7">
        <v>4832</v>
      </c>
      <c r="F17" s="7" t="s">
        <v>17</v>
      </c>
      <c r="G17" s="6">
        <v>176892000558</v>
      </c>
      <c r="H17" s="7" t="s">
        <v>30</v>
      </c>
      <c r="I17" s="6">
        <v>176892000558</v>
      </c>
      <c r="J17" s="7" t="s">
        <v>57</v>
      </c>
      <c r="K17" s="7" t="s">
        <v>58</v>
      </c>
      <c r="L17" s="53">
        <v>405</v>
      </c>
      <c r="M17" s="55">
        <v>0</v>
      </c>
      <c r="N17" s="55">
        <v>114</v>
      </c>
      <c r="O17" s="58">
        <f t="shared" si="0"/>
        <v>0.2814814814814815</v>
      </c>
    </row>
    <row r="18" spans="1:15" x14ac:dyDescent="0.3">
      <c r="A18" s="5">
        <v>16</v>
      </c>
      <c r="B18" s="6">
        <v>176892000744</v>
      </c>
      <c r="C18" s="6">
        <v>76</v>
      </c>
      <c r="D18" s="7" t="s">
        <v>16</v>
      </c>
      <c r="E18" s="7">
        <v>4832</v>
      </c>
      <c r="F18" s="7" t="s">
        <v>17</v>
      </c>
      <c r="G18" s="6">
        <v>176892000159</v>
      </c>
      <c r="H18" s="7" t="s">
        <v>41</v>
      </c>
      <c r="I18" s="6">
        <v>176892000744</v>
      </c>
      <c r="J18" s="7" t="s">
        <v>59</v>
      </c>
      <c r="K18" s="7" t="s">
        <v>60</v>
      </c>
      <c r="L18" s="53">
        <v>161</v>
      </c>
      <c r="M18" s="55">
        <v>0</v>
      </c>
      <c r="N18" s="55">
        <v>63</v>
      </c>
      <c r="O18" s="58">
        <f t="shared" si="0"/>
        <v>0.39130434782608697</v>
      </c>
    </row>
    <row r="19" spans="1:15" x14ac:dyDescent="0.3">
      <c r="A19" s="5">
        <v>17</v>
      </c>
      <c r="B19" s="6">
        <v>176892000973</v>
      </c>
      <c r="C19" s="6">
        <v>76</v>
      </c>
      <c r="D19" s="7" t="s">
        <v>16</v>
      </c>
      <c r="E19" s="7">
        <v>4832</v>
      </c>
      <c r="F19" s="7" t="s">
        <v>17</v>
      </c>
      <c r="G19" s="6">
        <v>176892000078</v>
      </c>
      <c r="H19" s="7" t="s">
        <v>19</v>
      </c>
      <c r="I19" s="6">
        <v>176892000973</v>
      </c>
      <c r="J19" s="7" t="s">
        <v>61</v>
      </c>
      <c r="K19" s="7" t="s">
        <v>62</v>
      </c>
      <c r="L19" s="53">
        <v>29</v>
      </c>
      <c r="M19" s="54">
        <v>0</v>
      </c>
      <c r="N19" s="57">
        <v>56</v>
      </c>
      <c r="O19" s="58">
        <f t="shared" si="0"/>
        <v>1.9310344827586208</v>
      </c>
    </row>
    <row r="20" spans="1:15" x14ac:dyDescent="0.3">
      <c r="A20" s="5">
        <v>18</v>
      </c>
      <c r="B20" s="6">
        <v>176892099767</v>
      </c>
      <c r="C20" s="6">
        <v>76</v>
      </c>
      <c r="D20" s="7" t="s">
        <v>16</v>
      </c>
      <c r="E20" s="7">
        <v>4832</v>
      </c>
      <c r="F20" s="7" t="s">
        <v>17</v>
      </c>
      <c r="G20" s="6">
        <v>176892100102</v>
      </c>
      <c r="H20" s="7" t="s">
        <v>46</v>
      </c>
      <c r="I20" s="6">
        <v>176892099767</v>
      </c>
      <c r="J20" s="7" t="s">
        <v>63</v>
      </c>
      <c r="K20" s="7" t="s">
        <v>64</v>
      </c>
      <c r="L20" s="53">
        <v>196</v>
      </c>
      <c r="M20" s="55">
        <v>0</v>
      </c>
      <c r="N20" s="55">
        <v>1</v>
      </c>
      <c r="O20" s="58">
        <f t="shared" si="0"/>
        <v>5.1020408163265302E-3</v>
      </c>
    </row>
    <row r="21" spans="1:15" x14ac:dyDescent="0.3">
      <c r="A21" s="5">
        <v>19</v>
      </c>
      <c r="B21" s="6">
        <v>176892100102</v>
      </c>
      <c r="C21" s="6">
        <v>76</v>
      </c>
      <c r="D21" s="7" t="s">
        <v>16</v>
      </c>
      <c r="E21" s="7">
        <v>4832</v>
      </c>
      <c r="F21" s="7" t="s">
        <v>17</v>
      </c>
      <c r="G21" s="6">
        <v>176892100102</v>
      </c>
      <c r="H21" s="7" t="s">
        <v>46</v>
      </c>
      <c r="I21" s="6">
        <v>176892100102</v>
      </c>
      <c r="J21" s="7" t="s">
        <v>65</v>
      </c>
      <c r="K21" s="7" t="s">
        <v>66</v>
      </c>
      <c r="L21" s="53">
        <v>644</v>
      </c>
      <c r="M21" s="59">
        <v>17</v>
      </c>
      <c r="N21" s="59">
        <v>51</v>
      </c>
      <c r="O21" s="58">
        <f t="shared" si="0"/>
        <v>0.10559006211180125</v>
      </c>
    </row>
    <row r="22" spans="1:15" x14ac:dyDescent="0.3">
      <c r="A22" s="5">
        <v>20</v>
      </c>
      <c r="B22" s="6">
        <v>176892100111</v>
      </c>
      <c r="C22" s="6">
        <v>76</v>
      </c>
      <c r="D22" s="7" t="s">
        <v>16</v>
      </c>
      <c r="E22" s="7">
        <v>4832</v>
      </c>
      <c r="F22" s="7" t="s">
        <v>17</v>
      </c>
      <c r="G22" s="6">
        <v>176892000213</v>
      </c>
      <c r="H22" s="7" t="s">
        <v>24</v>
      </c>
      <c r="I22" s="6">
        <v>176892100111</v>
      </c>
      <c r="J22" s="7" t="s">
        <v>67</v>
      </c>
      <c r="K22" s="7" t="s">
        <v>68</v>
      </c>
      <c r="L22" s="53">
        <v>497</v>
      </c>
      <c r="M22" s="55">
        <v>3</v>
      </c>
      <c r="N22" s="55">
        <v>114</v>
      </c>
      <c r="O22" s="58">
        <f t="shared" si="0"/>
        <v>0.23541247484909456</v>
      </c>
    </row>
    <row r="23" spans="1:15" x14ac:dyDescent="0.3">
      <c r="A23" s="5">
        <v>21</v>
      </c>
      <c r="B23" s="6">
        <v>276869000057</v>
      </c>
      <c r="C23" s="6">
        <v>76</v>
      </c>
      <c r="D23" s="7" t="s">
        <v>16</v>
      </c>
      <c r="E23" s="7">
        <v>4832</v>
      </c>
      <c r="F23" s="7" t="s">
        <v>17</v>
      </c>
      <c r="G23" s="6">
        <v>276892001133</v>
      </c>
      <c r="H23" s="7" t="s">
        <v>69</v>
      </c>
      <c r="I23" s="6">
        <v>276869000057</v>
      </c>
      <c r="J23" s="7" t="s">
        <v>70</v>
      </c>
      <c r="K23" s="7" t="s">
        <v>71</v>
      </c>
      <c r="L23" s="53">
        <v>32</v>
      </c>
      <c r="M23" s="55">
        <v>10</v>
      </c>
      <c r="N23" s="55">
        <v>4</v>
      </c>
      <c r="O23" s="58">
        <f t="shared" si="0"/>
        <v>0.4375</v>
      </c>
    </row>
    <row r="24" spans="1:15" x14ac:dyDescent="0.3">
      <c r="A24" s="5">
        <v>22</v>
      </c>
      <c r="B24" s="6">
        <v>276892000081</v>
      </c>
      <c r="C24" s="6">
        <v>76</v>
      </c>
      <c r="D24" s="7" t="s">
        <v>16</v>
      </c>
      <c r="E24" s="7">
        <v>4832</v>
      </c>
      <c r="F24" s="7" t="s">
        <v>17</v>
      </c>
      <c r="G24" s="6">
        <v>276892000081</v>
      </c>
      <c r="H24" s="7" t="s">
        <v>73</v>
      </c>
      <c r="I24" s="6">
        <v>276892000081</v>
      </c>
      <c r="J24" s="7" t="s">
        <v>74</v>
      </c>
      <c r="K24" s="7" t="s">
        <v>75</v>
      </c>
      <c r="L24" s="53">
        <v>260</v>
      </c>
      <c r="M24" s="55">
        <v>0</v>
      </c>
      <c r="N24" s="55">
        <v>97</v>
      </c>
      <c r="O24" s="58">
        <f t="shared" si="0"/>
        <v>0.37307692307692308</v>
      </c>
    </row>
    <row r="25" spans="1:15" x14ac:dyDescent="0.3">
      <c r="A25" s="5">
        <v>23</v>
      </c>
      <c r="B25" s="6">
        <v>276892000161</v>
      </c>
      <c r="C25" s="6">
        <v>76</v>
      </c>
      <c r="D25" s="7" t="s">
        <v>16</v>
      </c>
      <c r="E25" s="7">
        <v>4832</v>
      </c>
      <c r="F25" s="7" t="s">
        <v>17</v>
      </c>
      <c r="G25" s="6">
        <v>276892000161</v>
      </c>
      <c r="H25" s="7" t="s">
        <v>76</v>
      </c>
      <c r="I25" s="6">
        <v>276892000161</v>
      </c>
      <c r="J25" s="7" t="s">
        <v>77</v>
      </c>
      <c r="K25" s="7" t="s">
        <v>78</v>
      </c>
      <c r="L25" s="53">
        <v>425</v>
      </c>
      <c r="M25" s="55">
        <v>0</v>
      </c>
      <c r="N25" s="55">
        <v>45</v>
      </c>
      <c r="O25" s="58">
        <f t="shared" si="0"/>
        <v>0.10588235294117647</v>
      </c>
    </row>
    <row r="26" spans="1:15" x14ac:dyDescent="0.3">
      <c r="A26" s="5">
        <v>24</v>
      </c>
      <c r="B26" s="6">
        <v>276892000188</v>
      </c>
      <c r="C26" s="6">
        <v>76</v>
      </c>
      <c r="D26" s="7" t="s">
        <v>16</v>
      </c>
      <c r="E26" s="7">
        <v>4832</v>
      </c>
      <c r="F26" s="7" t="s">
        <v>17</v>
      </c>
      <c r="G26" s="6">
        <v>276892000188</v>
      </c>
      <c r="H26" s="7" t="s">
        <v>80</v>
      </c>
      <c r="I26" s="6">
        <v>276892000188</v>
      </c>
      <c r="J26" s="7" t="s">
        <v>81</v>
      </c>
      <c r="K26" s="7" t="s">
        <v>82</v>
      </c>
      <c r="L26" s="53">
        <v>445</v>
      </c>
      <c r="M26" s="55">
        <v>0</v>
      </c>
      <c r="N26" s="55">
        <v>84</v>
      </c>
      <c r="O26" s="58">
        <f t="shared" si="0"/>
        <v>0.18876404494382024</v>
      </c>
    </row>
    <row r="27" spans="1:15" x14ac:dyDescent="0.3">
      <c r="A27" s="5">
        <v>25</v>
      </c>
      <c r="B27" s="6">
        <v>276892000196</v>
      </c>
      <c r="C27" s="6">
        <v>76</v>
      </c>
      <c r="D27" s="7" t="s">
        <v>16</v>
      </c>
      <c r="E27" s="7">
        <v>4832</v>
      </c>
      <c r="F27" s="7" t="s">
        <v>17</v>
      </c>
      <c r="G27" s="6">
        <v>276892000161</v>
      </c>
      <c r="H27" s="7" t="s">
        <v>76</v>
      </c>
      <c r="I27" s="6">
        <v>276892000196</v>
      </c>
      <c r="J27" s="7" t="s">
        <v>83</v>
      </c>
      <c r="K27" s="7" t="s">
        <v>84</v>
      </c>
      <c r="L27" s="53">
        <v>260</v>
      </c>
      <c r="M27" s="55">
        <v>0</v>
      </c>
      <c r="N27" s="55">
        <v>40</v>
      </c>
      <c r="O27" s="58">
        <f t="shared" si="0"/>
        <v>0.15384615384615385</v>
      </c>
    </row>
    <row r="28" spans="1:15" x14ac:dyDescent="0.3">
      <c r="A28" s="5">
        <v>26</v>
      </c>
      <c r="B28" s="6">
        <v>276892000200</v>
      </c>
      <c r="C28" s="6">
        <v>76</v>
      </c>
      <c r="D28" s="7" t="s">
        <v>16</v>
      </c>
      <c r="E28" s="7">
        <v>4832</v>
      </c>
      <c r="F28" s="7" t="s">
        <v>17</v>
      </c>
      <c r="G28" s="6">
        <v>276892000200</v>
      </c>
      <c r="H28" s="7" t="s">
        <v>79</v>
      </c>
      <c r="I28" s="6">
        <v>276892000200</v>
      </c>
      <c r="J28" s="7" t="s">
        <v>85</v>
      </c>
      <c r="K28" s="7" t="s">
        <v>86</v>
      </c>
      <c r="L28" s="52">
        <v>74</v>
      </c>
      <c r="M28" s="55">
        <v>8</v>
      </c>
      <c r="N28" s="60">
        <v>19</v>
      </c>
      <c r="O28" s="58">
        <f t="shared" si="0"/>
        <v>0.36486486486486486</v>
      </c>
    </row>
    <row r="29" spans="1:15" x14ac:dyDescent="0.3">
      <c r="A29" s="5">
        <v>27</v>
      </c>
      <c r="B29" s="6">
        <v>276892000226</v>
      </c>
      <c r="C29" s="6">
        <v>76</v>
      </c>
      <c r="D29" s="7" t="s">
        <v>16</v>
      </c>
      <c r="E29" s="7">
        <v>4832</v>
      </c>
      <c r="F29" s="7" t="s">
        <v>17</v>
      </c>
      <c r="G29" s="6">
        <v>276892000188</v>
      </c>
      <c r="H29" s="7" t="s">
        <v>80</v>
      </c>
      <c r="I29" s="6">
        <v>276892000226</v>
      </c>
      <c r="J29" s="7" t="s">
        <v>87</v>
      </c>
      <c r="K29" s="7" t="s">
        <v>88</v>
      </c>
      <c r="L29" s="53">
        <v>20</v>
      </c>
      <c r="M29" s="55">
        <v>0</v>
      </c>
      <c r="N29" s="55">
        <v>5</v>
      </c>
      <c r="O29" s="58">
        <f t="shared" si="0"/>
        <v>0.25</v>
      </c>
    </row>
    <row r="30" spans="1:15" x14ac:dyDescent="0.3">
      <c r="A30" s="5">
        <v>29</v>
      </c>
      <c r="B30" s="6">
        <v>276892000269</v>
      </c>
      <c r="C30" s="6">
        <v>76</v>
      </c>
      <c r="D30" s="7" t="s">
        <v>16</v>
      </c>
      <c r="E30" s="7">
        <v>4832</v>
      </c>
      <c r="F30" s="7" t="s">
        <v>17</v>
      </c>
      <c r="G30" s="6">
        <v>276892001133</v>
      </c>
      <c r="H30" s="7" t="s">
        <v>69</v>
      </c>
      <c r="I30" s="6">
        <v>276892000269</v>
      </c>
      <c r="J30" s="7" t="s">
        <v>91</v>
      </c>
      <c r="K30" s="7" t="s">
        <v>92</v>
      </c>
      <c r="L30" s="53">
        <v>250</v>
      </c>
      <c r="M30" s="55">
        <v>40</v>
      </c>
      <c r="N30" s="55">
        <v>32</v>
      </c>
      <c r="O30" s="58">
        <f t="shared" si="0"/>
        <v>0.28799999999999998</v>
      </c>
    </row>
    <row r="31" spans="1:15" x14ac:dyDescent="0.3">
      <c r="A31" s="5">
        <v>30</v>
      </c>
      <c r="B31" s="6">
        <v>276892000293</v>
      </c>
      <c r="C31" s="6">
        <v>76</v>
      </c>
      <c r="D31" s="7" t="s">
        <v>16</v>
      </c>
      <c r="E31" s="7">
        <v>4832</v>
      </c>
      <c r="F31" s="7" t="s">
        <v>17</v>
      </c>
      <c r="G31" s="6">
        <v>276892000081</v>
      </c>
      <c r="H31" s="7" t="s">
        <v>73</v>
      </c>
      <c r="I31" s="6">
        <v>276892000293</v>
      </c>
      <c r="J31" s="7" t="s">
        <v>93</v>
      </c>
      <c r="K31" s="7" t="s">
        <v>94</v>
      </c>
      <c r="L31" s="53">
        <v>16</v>
      </c>
      <c r="M31" s="55">
        <v>0</v>
      </c>
      <c r="N31" s="55">
        <v>9</v>
      </c>
      <c r="O31" s="58">
        <f t="shared" si="0"/>
        <v>0.5625</v>
      </c>
    </row>
    <row r="32" spans="1:15" x14ac:dyDescent="0.3">
      <c r="A32" s="5">
        <v>31</v>
      </c>
      <c r="B32" s="6">
        <v>276892000421</v>
      </c>
      <c r="C32" s="6">
        <v>76</v>
      </c>
      <c r="D32" s="7" t="s">
        <v>16</v>
      </c>
      <c r="E32" s="7">
        <v>4832</v>
      </c>
      <c r="F32" s="7" t="s">
        <v>17</v>
      </c>
      <c r="G32" s="6">
        <v>276892000081</v>
      </c>
      <c r="H32" s="7" t="s">
        <v>73</v>
      </c>
      <c r="I32" s="6">
        <v>276892000421</v>
      </c>
      <c r="J32" s="7" t="s">
        <v>95</v>
      </c>
      <c r="K32" s="7" t="s">
        <v>96</v>
      </c>
      <c r="L32" s="53">
        <v>8</v>
      </c>
      <c r="M32" s="55">
        <v>0</v>
      </c>
      <c r="N32" s="55">
        <v>1</v>
      </c>
      <c r="O32" s="58">
        <f t="shared" si="0"/>
        <v>0.125</v>
      </c>
    </row>
    <row r="33" spans="1:15" x14ac:dyDescent="0.3">
      <c r="A33" s="5">
        <v>32</v>
      </c>
      <c r="B33" s="6">
        <v>276892000480</v>
      </c>
      <c r="C33" s="6">
        <v>76</v>
      </c>
      <c r="D33" s="7" t="s">
        <v>16</v>
      </c>
      <c r="E33" s="7">
        <v>4832</v>
      </c>
      <c r="F33" s="7" t="s">
        <v>17</v>
      </c>
      <c r="G33" s="6">
        <v>276892001133</v>
      </c>
      <c r="H33" s="7" t="s">
        <v>69</v>
      </c>
      <c r="I33" s="6">
        <v>276892000480</v>
      </c>
      <c r="J33" s="7" t="s">
        <v>97</v>
      </c>
      <c r="K33" s="7" t="s">
        <v>98</v>
      </c>
      <c r="L33" s="53">
        <v>96</v>
      </c>
      <c r="M33" s="55">
        <v>10</v>
      </c>
      <c r="N33" s="55">
        <v>7</v>
      </c>
      <c r="O33" s="58">
        <f t="shared" si="0"/>
        <v>0.17708333333333334</v>
      </c>
    </row>
    <row r="34" spans="1:15" x14ac:dyDescent="0.3">
      <c r="A34" s="5">
        <v>33</v>
      </c>
      <c r="B34" s="6">
        <v>276892000706</v>
      </c>
      <c r="C34" s="6">
        <v>76</v>
      </c>
      <c r="D34" s="7" t="s">
        <v>16</v>
      </c>
      <c r="E34" s="7">
        <v>4832</v>
      </c>
      <c r="F34" s="7" t="s">
        <v>17</v>
      </c>
      <c r="G34" s="6">
        <v>276892000200</v>
      </c>
      <c r="H34" s="7" t="s">
        <v>79</v>
      </c>
      <c r="I34" s="6">
        <v>276892000706</v>
      </c>
      <c r="J34" s="7" t="s">
        <v>99</v>
      </c>
      <c r="K34" s="7" t="s">
        <v>100</v>
      </c>
      <c r="L34" s="53">
        <v>61</v>
      </c>
      <c r="M34" s="55">
        <v>4</v>
      </c>
      <c r="N34" s="55">
        <v>12</v>
      </c>
      <c r="O34" s="58">
        <f t="shared" si="0"/>
        <v>0.26229508196721313</v>
      </c>
    </row>
    <row r="35" spans="1:15" x14ac:dyDescent="0.3">
      <c r="A35" s="5">
        <v>34</v>
      </c>
      <c r="B35" s="6">
        <v>276892000960</v>
      </c>
      <c r="C35" s="6">
        <v>76</v>
      </c>
      <c r="D35" s="7" t="s">
        <v>16</v>
      </c>
      <c r="E35" s="7">
        <v>4832</v>
      </c>
      <c r="F35" s="7" t="s">
        <v>17</v>
      </c>
      <c r="G35" s="6">
        <v>276892000200</v>
      </c>
      <c r="H35" s="7" t="s">
        <v>79</v>
      </c>
      <c r="I35" s="6">
        <v>276892000960</v>
      </c>
      <c r="J35" s="7" t="s">
        <v>101</v>
      </c>
      <c r="K35" s="7" t="s">
        <v>102</v>
      </c>
      <c r="L35" s="53">
        <v>13</v>
      </c>
      <c r="M35" s="55">
        <v>4</v>
      </c>
      <c r="N35" s="55">
        <v>4</v>
      </c>
      <c r="O35" s="58">
        <f t="shared" si="0"/>
        <v>0.61538461538461542</v>
      </c>
    </row>
    <row r="36" spans="1:15" x14ac:dyDescent="0.3">
      <c r="A36" s="5">
        <v>35</v>
      </c>
      <c r="B36" s="6">
        <v>276892001125</v>
      </c>
      <c r="C36" s="6">
        <v>76</v>
      </c>
      <c r="D36" s="7" t="s">
        <v>16</v>
      </c>
      <c r="E36" s="7">
        <v>4832</v>
      </c>
      <c r="F36" s="7" t="s">
        <v>17</v>
      </c>
      <c r="G36" s="6">
        <v>176892100102</v>
      </c>
      <c r="H36" s="7" t="s">
        <v>46</v>
      </c>
      <c r="I36" s="6">
        <v>276892001125</v>
      </c>
      <c r="J36" s="7" t="s">
        <v>103</v>
      </c>
      <c r="K36" s="7" t="s">
        <v>104</v>
      </c>
      <c r="L36" s="52">
        <v>207</v>
      </c>
      <c r="M36" s="55">
        <v>0</v>
      </c>
      <c r="N36" s="55">
        <v>15</v>
      </c>
      <c r="O36" s="58">
        <f t="shared" si="0"/>
        <v>7.2463768115942032E-2</v>
      </c>
    </row>
    <row r="37" spans="1:15" x14ac:dyDescent="0.3">
      <c r="A37" s="5">
        <v>36</v>
      </c>
      <c r="B37" s="6">
        <v>276892001133</v>
      </c>
      <c r="C37" s="6">
        <v>76</v>
      </c>
      <c r="D37" s="7" t="s">
        <v>16</v>
      </c>
      <c r="E37" s="7">
        <v>4832</v>
      </c>
      <c r="F37" s="7" t="s">
        <v>17</v>
      </c>
      <c r="G37" s="6">
        <v>276892001133</v>
      </c>
      <c r="H37" s="7" t="s">
        <v>69</v>
      </c>
      <c r="I37" s="6">
        <v>276892001133</v>
      </c>
      <c r="J37" s="7" t="s">
        <v>105</v>
      </c>
      <c r="K37" s="7" t="s">
        <v>106</v>
      </c>
      <c r="L37" s="53">
        <v>322</v>
      </c>
      <c r="M37" s="55">
        <v>21</v>
      </c>
      <c r="N37" s="55">
        <v>67</v>
      </c>
      <c r="O37" s="58">
        <f t="shared" si="0"/>
        <v>0.27329192546583853</v>
      </c>
    </row>
    <row r="38" spans="1:15" x14ac:dyDescent="0.3">
      <c r="A38" s="5">
        <v>37</v>
      </c>
      <c r="B38" s="6">
        <v>276892001150</v>
      </c>
      <c r="C38" s="6">
        <v>76</v>
      </c>
      <c r="D38" s="7" t="s">
        <v>16</v>
      </c>
      <c r="E38" s="7">
        <v>4832</v>
      </c>
      <c r="F38" s="7" t="s">
        <v>17</v>
      </c>
      <c r="G38" s="6">
        <v>276892000161</v>
      </c>
      <c r="H38" s="7" t="s">
        <v>76</v>
      </c>
      <c r="I38" s="6">
        <v>276892001150</v>
      </c>
      <c r="J38" s="7" t="s">
        <v>107</v>
      </c>
      <c r="K38" s="7" t="s">
        <v>108</v>
      </c>
      <c r="L38" s="53">
        <v>2</v>
      </c>
      <c r="M38" s="55">
        <v>0</v>
      </c>
      <c r="N38" s="55">
        <v>1</v>
      </c>
      <c r="O38" s="58">
        <f t="shared" si="0"/>
        <v>0.5</v>
      </c>
    </row>
    <row r="39" spans="1:15" x14ac:dyDescent="0.3">
      <c r="A39" s="5">
        <v>38</v>
      </c>
      <c r="B39" s="6">
        <v>276892001168</v>
      </c>
      <c r="C39" s="6">
        <v>76</v>
      </c>
      <c r="D39" s="7" t="s">
        <v>16</v>
      </c>
      <c r="E39" s="7">
        <v>4832</v>
      </c>
      <c r="F39" s="7" t="s">
        <v>17</v>
      </c>
      <c r="G39" s="6">
        <v>276892000081</v>
      </c>
      <c r="H39" s="7" t="s">
        <v>73</v>
      </c>
      <c r="I39" s="6">
        <v>276892001168</v>
      </c>
      <c r="J39" s="7" t="s">
        <v>109</v>
      </c>
      <c r="K39" s="7" t="s">
        <v>110</v>
      </c>
      <c r="L39" s="53">
        <v>19</v>
      </c>
      <c r="M39" s="55">
        <v>0</v>
      </c>
      <c r="N39" s="55">
        <v>1</v>
      </c>
      <c r="O39" s="58">
        <f t="shared" si="0"/>
        <v>5.2631578947368418E-2</v>
      </c>
    </row>
    <row r="40" spans="1:15" x14ac:dyDescent="0.3">
      <c r="A40" s="5">
        <v>39</v>
      </c>
      <c r="B40" s="6">
        <v>276892100051</v>
      </c>
      <c r="C40" s="6">
        <v>76</v>
      </c>
      <c r="D40" s="7" t="s">
        <v>16</v>
      </c>
      <c r="E40" s="7">
        <v>4832</v>
      </c>
      <c r="F40" s="7" t="s">
        <v>17</v>
      </c>
      <c r="G40" s="6">
        <v>276892000200</v>
      </c>
      <c r="H40" s="7" t="s">
        <v>79</v>
      </c>
      <c r="I40" s="6">
        <v>276892100051</v>
      </c>
      <c r="J40" s="7" t="s">
        <v>111</v>
      </c>
      <c r="K40" s="7" t="s">
        <v>112</v>
      </c>
      <c r="L40" s="53">
        <v>4</v>
      </c>
      <c r="M40" s="55">
        <v>0</v>
      </c>
      <c r="N40" s="55">
        <v>1</v>
      </c>
      <c r="O40" s="58">
        <f t="shared" si="0"/>
        <v>0.25</v>
      </c>
    </row>
    <row r="41" spans="1:15" x14ac:dyDescent="0.3">
      <c r="A41" s="5">
        <v>40</v>
      </c>
      <c r="B41" s="6">
        <v>276892000251</v>
      </c>
      <c r="C41" s="6">
        <v>76</v>
      </c>
      <c r="D41" s="7" t="s">
        <v>16</v>
      </c>
      <c r="E41" s="7">
        <v>4832</v>
      </c>
      <c r="F41" s="7" t="s">
        <v>17</v>
      </c>
      <c r="G41" s="6">
        <v>276892000081</v>
      </c>
      <c r="H41" s="7" t="s">
        <v>73</v>
      </c>
      <c r="I41" s="6">
        <v>276892000251</v>
      </c>
      <c r="J41" s="7" t="s">
        <v>113</v>
      </c>
      <c r="K41" s="7" t="s">
        <v>114</v>
      </c>
      <c r="L41" s="53">
        <v>11</v>
      </c>
      <c r="M41" s="55">
        <v>0</v>
      </c>
      <c r="N41" s="55">
        <v>7</v>
      </c>
      <c r="O41" s="58">
        <f t="shared" si="0"/>
        <v>0.63636363636363635</v>
      </c>
    </row>
    <row r="42" spans="1:15" x14ac:dyDescent="0.3">
      <c r="A42" s="5">
        <v>41</v>
      </c>
      <c r="B42" s="6">
        <v>276892800070</v>
      </c>
      <c r="C42" s="6">
        <v>76</v>
      </c>
      <c r="D42" s="7" t="s">
        <v>16</v>
      </c>
      <c r="E42" s="7">
        <v>4832</v>
      </c>
      <c r="F42" s="7" t="s">
        <v>17</v>
      </c>
      <c r="G42" s="6">
        <v>276892000200</v>
      </c>
      <c r="H42" s="7" t="s">
        <v>79</v>
      </c>
      <c r="I42" s="6">
        <v>276892800070</v>
      </c>
      <c r="J42" s="7" t="s">
        <v>115</v>
      </c>
      <c r="K42" s="7" t="s">
        <v>116</v>
      </c>
      <c r="L42" s="53">
        <v>19</v>
      </c>
      <c r="M42" s="55">
        <v>0</v>
      </c>
      <c r="N42" s="55">
        <v>8</v>
      </c>
      <c r="O42" s="58">
        <f t="shared" si="0"/>
        <v>0.42105263157894735</v>
      </c>
    </row>
    <row r="43" spans="1:15" x14ac:dyDescent="0.3">
      <c r="A43" s="5">
        <v>42</v>
      </c>
      <c r="B43" s="6">
        <v>276892800036</v>
      </c>
      <c r="C43" s="6">
        <v>76</v>
      </c>
      <c r="D43" s="7" t="s">
        <v>16</v>
      </c>
      <c r="E43" s="7">
        <v>4832</v>
      </c>
      <c r="F43" s="7" t="s">
        <v>17</v>
      </c>
      <c r="G43" s="6">
        <v>276892000081</v>
      </c>
      <c r="H43" s="7" t="s">
        <v>73</v>
      </c>
      <c r="I43" s="6">
        <v>276892800036</v>
      </c>
      <c r="J43" s="7" t="s">
        <v>117</v>
      </c>
      <c r="K43" s="7" t="s">
        <v>118</v>
      </c>
      <c r="L43" s="53">
        <v>12</v>
      </c>
      <c r="M43" s="54">
        <v>0</v>
      </c>
      <c r="N43" s="57">
        <v>1</v>
      </c>
      <c r="O43" s="58">
        <f t="shared" si="0"/>
        <v>8.3333333333333329E-2</v>
      </c>
    </row>
    <row r="44" spans="1:15" x14ac:dyDescent="0.3">
      <c r="A44" s="48" t="s">
        <v>205</v>
      </c>
    </row>
  </sheetData>
  <autoFilter ref="A3:L44" xr:uid="{1DC1FDEB-02FA-4BB0-BD31-BDCCB59B35C9}"/>
  <mergeCells count="4">
    <mergeCell ref="A1:L1"/>
    <mergeCell ref="M2:M3"/>
    <mergeCell ref="N2:N3"/>
    <mergeCell ref="O2:O3"/>
  </mergeCells>
  <conditionalFormatting sqref="B1:B43">
    <cfRule type="duplicateValues" dxfId="0" priority="9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ad2ffd-c757-4957-80b5-7b86aecc9c94" xsi:nil="true"/>
    <lcf76f155ced4ddcb4097134ff3c332f xmlns="e2cfe04b-732a-4978-a2b5-fd883d1b19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18C58AFB896643983ABE28DF94DA6F" ma:contentTypeVersion="18" ma:contentTypeDescription="Crear nuevo documento." ma:contentTypeScope="" ma:versionID="6e7d1064a38a2fa0500b9be6cd5b500c">
  <xsd:schema xmlns:xsd="http://www.w3.org/2001/XMLSchema" xmlns:xs="http://www.w3.org/2001/XMLSchema" xmlns:p="http://schemas.microsoft.com/office/2006/metadata/properties" xmlns:ns2="e2cfe04b-732a-4978-a2b5-fd883d1b19e7" xmlns:ns3="6fad2ffd-c757-4957-80b5-7b86aecc9c94" targetNamespace="http://schemas.microsoft.com/office/2006/metadata/properties" ma:root="true" ma:fieldsID="1c04de1fe458e37dbfd827b98bad3f3f" ns2:_="" ns3:_="">
    <xsd:import namespace="e2cfe04b-732a-4978-a2b5-fd883d1b19e7"/>
    <xsd:import namespace="6fad2ffd-c757-4957-80b5-7b86aecc9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fe04b-732a-4978-a2b5-fd883d1b1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d2ffd-c757-4957-80b5-7b86aecc9c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ead1f8-7d66-49aa-9bb3-36e0b20d753a}" ma:internalName="TaxCatchAll" ma:showField="CatchAllData" ma:web="6fad2ffd-c757-4957-80b5-7b86aecc9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CB59C-6FA2-403E-99A7-60B2138F12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B67AE0-9D7F-4473-AAAB-89DCF2FB9268}">
  <ds:schemaRefs>
    <ds:schemaRef ds:uri="http://schemas.microsoft.com/office/2006/metadata/properties"/>
    <ds:schemaRef ds:uri="http://schemas.microsoft.com/office/infopath/2007/PartnerControls"/>
    <ds:schemaRef ds:uri="6fad2ffd-c757-4957-80b5-7b86aecc9c94"/>
    <ds:schemaRef ds:uri="e2cfe04b-732a-4978-a2b5-fd883d1b19e7"/>
  </ds:schemaRefs>
</ds:datastoreItem>
</file>

<file path=customXml/itemProps3.xml><?xml version="1.0" encoding="utf-8"?>
<ds:datastoreItem xmlns:ds="http://schemas.openxmlformats.org/officeDocument/2006/customXml" ds:itemID="{7AF0B7A0-31A3-4A42-B7D0-329A69A1D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cfe04b-732a-4978-a2b5-fd883d1b19e7"/>
    <ds:schemaRef ds:uri="6fad2ffd-c757-4957-80b5-7b86aecc9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equipos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Alberto Patiño Amaya</dc:creator>
  <cp:lastModifiedBy>juan david castillo</cp:lastModifiedBy>
  <dcterms:created xsi:type="dcterms:W3CDTF">2025-01-09T04:44:28Z</dcterms:created>
  <dcterms:modified xsi:type="dcterms:W3CDTF">2025-03-21T15:12:23Z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0x0101006618C58AFB896643983ABE28DF94DA6F</vt:lpwstr>
  </property>
</Properties>
</file>