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BURBANOR\Desktop\"/>
    </mc:Choice>
  </mc:AlternateContent>
  <xr:revisionPtr revIDLastSave="0" documentId="8_{E7B5B31E-D77C-4349-8B1F-E86E3CA74A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ación" sheetId="1" r:id="rId1"/>
  </sheets>
  <definedNames>
    <definedName name="_xlnm.Print_Titles" localSheetId="0">Cotización!$1:$13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I14" i="1" l="1"/>
  <c r="H14" i="1"/>
  <c r="J14" i="1" s="1"/>
  <c r="I15" i="1" l="1"/>
</calcChain>
</file>

<file path=xl/sharedStrings.xml><?xml version="1.0" encoding="utf-8"?>
<sst xmlns="http://schemas.openxmlformats.org/spreadsheetml/2006/main" count="34" uniqueCount="34">
  <si>
    <t>OFERTA No.</t>
  </si>
  <si>
    <t>P.L. 091</t>
  </si>
  <si>
    <t>NIT 830.037.946-3</t>
  </si>
  <si>
    <t>VÁLIDEZ DE LA OFERTA</t>
  </si>
  <si>
    <t>15 DÍAS</t>
  </si>
  <si>
    <t xml:space="preserve">Calle 12 # 34 - 20 </t>
  </si>
  <si>
    <t>PBX: 3649000 - www.panamericana.com.co</t>
  </si>
  <si>
    <r>
      <t xml:space="preserve">E-mail: </t>
    </r>
    <r>
      <rPr>
        <u/>
        <sz val="11"/>
        <rFont val="Arial"/>
        <family val="2"/>
      </rPr>
      <t xml:space="preserve">gobiernovirtual@panamericana.com.co
</t>
    </r>
    <r>
      <rPr>
        <sz val="11"/>
        <rFont val="Arial"/>
        <family val="2"/>
      </rPr>
      <t/>
    </r>
  </si>
  <si>
    <t>CLIENTE</t>
  </si>
  <si>
    <t xml:space="preserve">TELEFONO </t>
  </si>
  <si>
    <t>CONTACTO</t>
  </si>
  <si>
    <t>FECHA DE ELABORACIÓN DE LA OFERTA</t>
  </si>
  <si>
    <t>SENA Centro de Gestión Industrial</t>
  </si>
  <si>
    <t>601 5461500</t>
  </si>
  <si>
    <t>Amparo Burbano</t>
  </si>
  <si>
    <t xml:space="preserve">ITEM </t>
  </si>
  <si>
    <t>CANTIDAD</t>
  </si>
  <si>
    <t>CÓDIGO
TVEC</t>
  </si>
  <si>
    <t>DESCRIPCIÓN</t>
  </si>
  <si>
    <t>Vr UNITARIO SIN IVA</t>
  </si>
  <si>
    <t>IVA</t>
  </si>
  <si>
    <t xml:space="preserve">Vr DEL IVA </t>
  </si>
  <si>
    <t>Vr UNITARIO CON IVA</t>
  </si>
  <si>
    <t xml:space="preserve">Vr TOTAL SIN IVA </t>
  </si>
  <si>
    <t>Vr TOTAL CON IVA</t>
  </si>
  <si>
    <t>OBSERVACIONES</t>
  </si>
  <si>
    <t>GSF01-TONER KYOCERA TK-3442 NEGRO MA6000IFX MARCA: KYOCERA
Referencia: TK-3442
Color: Negro
Rendimiento: 40.000 páginas aproximadamente
Referencias compatibles: Ecosys PA6000x / MA6000ifx
*Sujeto a disponibilidad de inventario*</t>
  </si>
  <si>
    <t>VALOR TOTAL INCLUIDO IVA</t>
  </si>
  <si>
    <t>OTRAS OBSERVACIONES:</t>
  </si>
  <si>
    <t>TIEMPO DE ENTREGA 20 DIAS HABILES / VALIDEZ DE LA OFERTA 10 DÍAS CALENDARIO</t>
  </si>
  <si>
    <t>*** VENTA PUNTUAL *** BOGOTA *** UN (1) CENTRO DE COSTO ***</t>
  </si>
  <si>
    <t>PREPARADA POR:</t>
  </si>
  <si>
    <t>PREPARADA EL DÍA:</t>
  </si>
  <si>
    <t>ANGY ARISTIZABAL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</si>
</sst>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&quot;$&quot;\ #,##0.00"/>
    <numFmt numFmtId="169" formatCode="_(&quot;$&quot;* #,##0_);_(&quot;$&quot;* \(#,##0\);_(&quot;$&quot;* &quot;-&quot;_);_(@_)"/>
    <numFmt numFmtId="170" formatCode="d/mm/yyyy;@"/>
    <numFmt numFmtId="171" formatCode="_-* #,##0.00\ &quot;pta&quot;_-;\-* #,##0.00\ &quot;pta&quot;_-;_-* &quot;-&quot;??\ &quot;pta&quot;_-;_-@_-"/>
    <numFmt numFmtId="172" formatCode="_(&quot;$&quot;* #,##0.00_);_(&quot;$&quot;* \(#,##0.00\);_(&quot;$&quot;* &quot;-&quot;??_);_(@_)"/>
    <numFmt numFmtId="173" formatCode="#,##0.00\ \€"/>
    <numFmt numFmtId="174" formatCode="_ * #,##0.00_ ;_ * \-#,##0.00_ ;_ * &quot;-&quot;??_ ;_ @_ "/>
    <numFmt numFmtId="175" formatCode="_(&quot;$&quot;\ * #,##0_);_(&quot;$&quot;\ * \(#,##0\);_(&quot;$&quot;\ * &quot;-&quot;??_);_(@_)"/>
    <numFmt numFmtId="176" formatCode="_-&quot;$&quot;\ * #,##0_-;\-&quot;$&quot;\ * #,##0_-;_-&quot;$&quot;\ * &quot;-&quot;??_-;_-@_-"/>
  </numFmts>
  <fonts count="3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name val="Tahoma"/>
      <family val="2"/>
    </font>
    <font>
      <b/>
      <sz val="8"/>
      <color rgb="FFFF0000"/>
      <name val="Tahoma"/>
      <family val="2"/>
    </font>
    <font>
      <b/>
      <sz val="10"/>
      <name val="Tahoma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color indexed="10"/>
      <name val="Arial"/>
      <family val="2"/>
    </font>
    <font>
      <b/>
      <sz val="11"/>
      <color rgb="FFFF6600"/>
      <name val="Arial"/>
      <family val="2"/>
    </font>
    <font>
      <u/>
      <sz val="11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10"/>
      <color indexed="8"/>
      <name val="MS Sans Serif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1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EEDC8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6" fontId="6" fillId="0" borderId="0" applyFont="0" applyFill="0" applyBorder="0" applyAlignment="0" applyProtection="0"/>
    <xf numFmtId="0" fontId="13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4" fillId="0" borderId="0"/>
    <xf numFmtId="0" fontId="13" fillId="0" borderId="0"/>
    <xf numFmtId="0" fontId="2" fillId="0" borderId="0"/>
    <xf numFmtId="0" fontId="15" fillId="0" borderId="0"/>
    <xf numFmtId="49" fontId="16" fillId="0" borderId="0">
      <alignment horizontal="left" vertical="center"/>
    </xf>
    <xf numFmtId="0" fontId="2" fillId="0" borderId="0"/>
    <xf numFmtId="171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172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3" borderId="0">
      <alignment horizontal="right"/>
    </xf>
    <xf numFmtId="0" fontId="1" fillId="3" borderId="0">
      <alignment horizontal="right"/>
    </xf>
    <xf numFmtId="0" fontId="2" fillId="4" borderId="0">
      <alignment horizontal="right"/>
    </xf>
    <xf numFmtId="0" fontId="2" fillId="5" borderId="0">
      <alignment horizontal="right"/>
    </xf>
    <xf numFmtId="0" fontId="17" fillId="0" borderId="0">
      <alignment horizontal="left" vertical="center"/>
    </xf>
    <xf numFmtId="0" fontId="17" fillId="0" borderId="0">
      <alignment horizontal="right" vertical="center"/>
    </xf>
    <xf numFmtId="0" fontId="16" fillId="0" borderId="31">
      <alignment horizontal="left" vertical="center"/>
    </xf>
    <xf numFmtId="0" fontId="2" fillId="0" borderId="31"/>
    <xf numFmtId="165" fontId="2" fillId="0" borderId="0"/>
    <xf numFmtId="172" fontId="2" fillId="0" borderId="0"/>
    <xf numFmtId="14" fontId="16" fillId="0" borderId="0">
      <alignment horizontal="right" vertical="center"/>
    </xf>
    <xf numFmtId="22" fontId="16" fillId="0" borderId="0">
      <alignment horizontal="right" vertical="center"/>
    </xf>
    <xf numFmtId="4" fontId="16" fillId="0" borderId="0">
      <alignment horizontal="right" vertical="center"/>
    </xf>
    <xf numFmtId="4" fontId="16" fillId="0" borderId="31">
      <alignment horizontal="right" vertical="center"/>
    </xf>
    <xf numFmtId="173" fontId="16" fillId="0" borderId="0">
      <alignment horizontal="right" vertical="center"/>
    </xf>
    <xf numFmtId="173" fontId="16" fillId="0" borderId="31">
      <alignment horizontal="right" vertical="center"/>
    </xf>
    <xf numFmtId="0" fontId="17" fillId="6" borderId="0">
      <alignment horizontal="center" vertical="center"/>
    </xf>
    <xf numFmtId="0" fontId="17" fillId="7" borderId="0">
      <alignment horizontal="center" vertical="center" wrapText="1"/>
    </xf>
    <xf numFmtId="0" fontId="16" fillId="7" borderId="0">
      <alignment horizontal="right" vertical="center" wrapText="1"/>
    </xf>
    <xf numFmtId="0" fontId="17" fillId="8" borderId="0">
      <alignment horizontal="center" vertical="center"/>
    </xf>
    <xf numFmtId="0" fontId="17" fillId="9" borderId="0">
      <alignment horizontal="center" vertical="center" wrapText="1"/>
    </xf>
    <xf numFmtId="0" fontId="17" fillId="9" borderId="0">
      <alignment horizontal="right" vertical="center" wrapText="1"/>
    </xf>
    <xf numFmtId="0" fontId="2" fillId="10" borderId="0"/>
    <xf numFmtId="0" fontId="18" fillId="9" borderId="31">
      <alignment horizontal="left" vertical="center"/>
    </xf>
    <xf numFmtId="0" fontId="6" fillId="0" borderId="0"/>
    <xf numFmtId="3" fontId="16" fillId="0" borderId="0">
      <alignment horizontal="right" vertical="center"/>
    </xf>
    <xf numFmtId="3" fontId="16" fillId="0" borderId="31">
      <alignment horizontal="right" vertical="center"/>
    </xf>
    <xf numFmtId="9" fontId="2" fillId="0" borderId="0"/>
    <xf numFmtId="172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19" fillId="0" borderId="0"/>
    <xf numFmtId="17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6" fillId="0" borderId="0" applyFont="0" applyFill="0" applyBorder="0" applyAlignment="0" applyProtection="0"/>
  </cellStyleXfs>
  <cellXfs count="108">
    <xf numFmtId="0" fontId="0" fillId="0" borderId="0" xfId="0"/>
    <xf numFmtId="166" fontId="2" fillId="0" borderId="0" xfId="1" applyFont="1" applyFill="1" applyBorder="1" applyAlignment="1">
      <alignment horizontal="center" vertical="center"/>
    </xf>
    <xf numFmtId="166" fontId="2" fillId="0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66" fontId="20" fillId="0" borderId="0" xfId="1" applyFont="1" applyFill="1" applyBorder="1" applyAlignment="1">
      <alignment horizontal="center" vertical="center"/>
    </xf>
    <xf numFmtId="9" fontId="20" fillId="0" borderId="0" xfId="0" applyNumberFormat="1" applyFont="1" applyAlignment="1">
      <alignment horizontal="center" vertical="center"/>
    </xf>
    <xf numFmtId="168" fontId="22" fillId="0" borderId="0" xfId="0" applyNumberFormat="1" applyFont="1" applyAlignment="1">
      <alignment horizontal="right" vertical="center" wrapText="1"/>
    </xf>
    <xf numFmtId="169" fontId="23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/>
    </xf>
    <xf numFmtId="0" fontId="25" fillId="0" borderId="13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168" fontId="5" fillId="2" borderId="26" xfId="0" applyNumberFormat="1" applyFont="1" applyFill="1" applyBorder="1" applyAlignment="1">
      <alignment horizontal="center" vertical="center" wrapText="1"/>
    </xf>
    <xf numFmtId="0" fontId="26" fillId="11" borderId="0" xfId="0" applyFont="1" applyFill="1" applyAlignment="1">
      <alignment vertical="center"/>
    </xf>
    <xf numFmtId="0" fontId="27" fillId="11" borderId="25" xfId="0" applyFont="1" applyFill="1" applyBorder="1" applyAlignment="1">
      <alignment horizontal="center" vertical="center"/>
    </xf>
    <xf numFmtId="9" fontId="0" fillId="0" borderId="25" xfId="0" applyNumberFormat="1" applyBorder="1" applyAlignment="1">
      <alignment horizontal="center" vertical="center"/>
    </xf>
    <xf numFmtId="175" fontId="27" fillId="0" borderId="25" xfId="1" applyNumberFormat="1" applyFont="1" applyFill="1" applyBorder="1" applyAlignment="1">
      <alignment horizontal="center" vertical="center"/>
    </xf>
    <xf numFmtId="175" fontId="27" fillId="0" borderId="25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8" fontId="22" fillId="0" borderId="0" xfId="0" applyNumberFormat="1" applyFont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" fontId="29" fillId="0" borderId="31" xfId="0" applyNumberFormat="1" applyFont="1" applyBorder="1" applyAlignment="1">
      <alignment horizontal="center" vertical="center"/>
    </xf>
    <xf numFmtId="176" fontId="30" fillId="0" borderId="31" xfId="1" applyNumberFormat="1" applyFont="1" applyFill="1" applyBorder="1" applyAlignment="1" applyProtection="1">
      <alignment vertical="center"/>
    </xf>
    <xf numFmtId="0" fontId="30" fillId="0" borderId="31" xfId="0" applyFont="1" applyBorder="1" applyAlignment="1">
      <alignment vertical="center" wrapText="1"/>
    </xf>
    <xf numFmtId="175" fontId="8" fillId="0" borderId="8" xfId="1" applyNumberFormat="1" applyFont="1" applyFill="1" applyBorder="1" applyAlignment="1">
      <alignment horizontal="center" vertical="center" wrapText="1"/>
    </xf>
    <xf numFmtId="175" fontId="8" fillId="0" borderId="9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166" fontId="28" fillId="0" borderId="32" xfId="1" applyFont="1" applyFill="1" applyBorder="1" applyAlignment="1">
      <alignment horizontal="left" vertical="center" wrapText="1"/>
    </xf>
    <xf numFmtId="166" fontId="28" fillId="0" borderId="33" xfId="1" applyFont="1" applyFill="1" applyBorder="1" applyAlignment="1">
      <alignment horizontal="left" vertical="center" wrapText="1"/>
    </xf>
    <xf numFmtId="166" fontId="28" fillId="0" borderId="34" xfId="1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vertical="center"/>
    </xf>
    <xf numFmtId="0" fontId="8" fillId="2" borderId="30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3" fontId="25" fillId="0" borderId="17" xfId="0" applyNumberFormat="1" applyFont="1" applyBorder="1" applyAlignment="1">
      <alignment horizontal="center" vertical="center"/>
    </xf>
    <xf numFmtId="3" fontId="25" fillId="0" borderId="14" xfId="0" applyNumberFormat="1" applyFont="1" applyBorder="1" applyAlignment="1">
      <alignment horizontal="center" vertical="center"/>
    </xf>
    <xf numFmtId="3" fontId="25" fillId="0" borderId="15" xfId="0" applyNumberFormat="1" applyFont="1" applyBorder="1" applyAlignment="1">
      <alignment horizontal="center" vertical="center"/>
    </xf>
    <xf numFmtId="1" fontId="8" fillId="0" borderId="29" xfId="0" applyNumberFormat="1" applyFont="1" applyBorder="1" applyAlignment="1">
      <alignment vertical="center"/>
    </xf>
    <xf numFmtId="1" fontId="8" fillId="0" borderId="30" xfId="0" applyNumberFormat="1" applyFont="1" applyBorder="1" applyAlignment="1">
      <alignment vertical="center"/>
    </xf>
    <xf numFmtId="1" fontId="8" fillId="0" borderId="1" xfId="0" applyNumberFormat="1" applyFont="1" applyBorder="1" applyAlignment="1">
      <alignment vertical="center"/>
    </xf>
    <xf numFmtId="1" fontId="8" fillId="0" borderId="3" xfId="0" applyNumberFormat="1" applyFont="1" applyBorder="1" applyAlignment="1">
      <alignment vertical="center"/>
    </xf>
    <xf numFmtId="168" fontId="5" fillId="2" borderId="26" xfId="0" applyNumberFormat="1" applyFont="1" applyFill="1" applyBorder="1" applyAlignment="1">
      <alignment horizontal="center" vertical="center" wrapText="1"/>
    </xf>
    <xf numFmtId="168" fontId="5" fillId="2" borderId="21" xfId="0" applyNumberFormat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1" fontId="8" fillId="0" borderId="29" xfId="0" applyNumberFormat="1" applyFont="1" applyBorder="1" applyAlignment="1">
      <alignment horizontal="center" vertical="center"/>
    </xf>
    <xf numFmtId="1" fontId="8" fillId="0" borderId="30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2" borderId="6" xfId="0" applyFont="1" applyFill="1" applyBorder="1" applyAlignment="1">
      <alignment vertical="center" wrapText="1"/>
    </xf>
    <xf numFmtId="0" fontId="25" fillId="2" borderId="18" xfId="0" applyFont="1" applyFill="1" applyBorder="1" applyAlignment="1">
      <alignment vertical="center" wrapText="1"/>
    </xf>
    <xf numFmtId="0" fontId="25" fillId="2" borderId="7" xfId="0" applyFont="1" applyFill="1" applyBorder="1" applyAlignment="1">
      <alignment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70" fontId="5" fillId="0" borderId="8" xfId="0" applyNumberFormat="1" applyFont="1" applyBorder="1" applyAlignment="1">
      <alignment horizontal="center" vertical="center"/>
    </xf>
    <xf numFmtId="170" fontId="5" fillId="0" borderId="19" xfId="0" applyNumberFormat="1" applyFont="1" applyBorder="1" applyAlignment="1">
      <alignment horizontal="center" vertical="center"/>
    </xf>
    <xf numFmtId="170" fontId="5" fillId="0" borderId="9" xfId="0" applyNumberFormat="1" applyFont="1" applyBorder="1" applyAlignment="1">
      <alignment horizontal="center" vertical="center"/>
    </xf>
    <xf numFmtId="168" fontId="3" fillId="2" borderId="22" xfId="0" applyNumberFormat="1" applyFont="1" applyFill="1" applyBorder="1" applyAlignment="1">
      <alignment horizontal="left" vertical="center" wrapText="1"/>
    </xf>
    <xf numFmtId="168" fontId="3" fillId="2" borderId="24" xfId="0" applyNumberFormat="1" applyFont="1" applyFill="1" applyBorder="1" applyAlignment="1">
      <alignment horizontal="left" vertical="center" wrapText="1"/>
    </xf>
    <xf numFmtId="168" fontId="3" fillId="2" borderId="23" xfId="0" applyNumberFormat="1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28" xfId="0" applyFont="1" applyBorder="1" applyAlignment="1">
      <alignment vertical="center"/>
    </xf>
  </cellXfs>
  <cellStyles count="56">
    <cellStyle name="AnalysisIndexDark" xfId="19" xr:uid="{00000000-0005-0000-0000-000000000000}"/>
    <cellStyle name="AnalysisIndexDarkBold" xfId="20" xr:uid="{00000000-0005-0000-0000-000001000000}"/>
    <cellStyle name="AnalysisIndexLight" xfId="21" xr:uid="{00000000-0005-0000-0000-000002000000}"/>
    <cellStyle name="AnalysisIndexWhite" xfId="22" xr:uid="{00000000-0005-0000-0000-000003000000}"/>
    <cellStyle name="BodyStyle" xfId="11" xr:uid="{00000000-0005-0000-0000-000004000000}"/>
    <cellStyle name="BodyStyleBold" xfId="23" xr:uid="{00000000-0005-0000-0000-000005000000}"/>
    <cellStyle name="BodyStyleBoldRight" xfId="24" xr:uid="{00000000-0005-0000-0000-000006000000}"/>
    <cellStyle name="BodyStyleWithBorder" xfId="25" xr:uid="{00000000-0005-0000-0000-000007000000}"/>
    <cellStyle name="BorderThinBlack" xfId="26" xr:uid="{00000000-0005-0000-0000-000008000000}"/>
    <cellStyle name="Comma" xfId="49" xr:uid="{00000000-0005-0000-0000-000009000000}"/>
    <cellStyle name="Comma [0]" xfId="27" xr:uid="{00000000-0005-0000-0000-00000A000000}"/>
    <cellStyle name="Currency" xfId="28" xr:uid="{00000000-0005-0000-0000-00000B000000}"/>
    <cellStyle name="Currency [0]" xfId="50" xr:uid="{00000000-0005-0000-0000-00000C000000}"/>
    <cellStyle name="DateStyle" xfId="29" xr:uid="{00000000-0005-0000-0000-00000D000000}"/>
    <cellStyle name="DateTimeStyle" xfId="30" xr:uid="{00000000-0005-0000-0000-00000E000000}"/>
    <cellStyle name="Decimal" xfId="31" xr:uid="{00000000-0005-0000-0000-00000F000000}"/>
    <cellStyle name="DecimalWithBorder" xfId="32" xr:uid="{00000000-0005-0000-0000-000010000000}"/>
    <cellStyle name="EuroCurrency" xfId="33" xr:uid="{00000000-0005-0000-0000-000011000000}"/>
    <cellStyle name="EuroCurrencyWithBorder" xfId="34" xr:uid="{00000000-0005-0000-0000-000012000000}"/>
    <cellStyle name="HeaderStyle" xfId="35" xr:uid="{00000000-0005-0000-0000-000013000000}"/>
    <cellStyle name="HeaderSubTop" xfId="36" xr:uid="{00000000-0005-0000-0000-000014000000}"/>
    <cellStyle name="HeaderSubTopNoBold" xfId="37" xr:uid="{00000000-0005-0000-0000-000015000000}"/>
    <cellStyle name="HeaderTopBuyer" xfId="38" xr:uid="{00000000-0005-0000-0000-000016000000}"/>
    <cellStyle name="HeaderTopStyle" xfId="39" xr:uid="{00000000-0005-0000-0000-000017000000}"/>
    <cellStyle name="HeaderTopStyleAlignRight" xfId="40" xr:uid="{00000000-0005-0000-0000-000018000000}"/>
    <cellStyle name="IsSelectedStyle" xfId="41" xr:uid="{00000000-0005-0000-0000-000019000000}"/>
    <cellStyle name="MainTitle" xfId="42" xr:uid="{00000000-0005-0000-0000-00001A000000}"/>
    <cellStyle name="Millares 2" xfId="3" xr:uid="{00000000-0005-0000-0000-00001B000000}"/>
    <cellStyle name="Millares 2 2" xfId="4" xr:uid="{00000000-0005-0000-0000-00001C000000}"/>
    <cellStyle name="Millares 2 3" xfId="5" xr:uid="{00000000-0005-0000-0000-00001D000000}"/>
    <cellStyle name="Millares 2 4" xfId="48" xr:uid="{00000000-0005-0000-0000-00001E000000}"/>
    <cellStyle name="Millares 3" xfId="53" xr:uid="{00000000-0005-0000-0000-00001F000000}"/>
    <cellStyle name="Moneda" xfId="1" builtinId="4"/>
    <cellStyle name="Moneda 10" xfId="55" xr:uid="{00000000-0005-0000-0000-000021000000}"/>
    <cellStyle name="Moneda 2" xfId="13" xr:uid="{00000000-0005-0000-0000-000022000000}"/>
    <cellStyle name="Moneda 2 2" xfId="14" xr:uid="{00000000-0005-0000-0000-000023000000}"/>
    <cellStyle name="Moneda 2 3" xfId="15" xr:uid="{00000000-0005-0000-0000-000024000000}"/>
    <cellStyle name="Moneda 2 4" xfId="17" xr:uid="{00000000-0005-0000-0000-000025000000}"/>
    <cellStyle name="Moneda 2 5" xfId="54" xr:uid="{00000000-0005-0000-0000-000026000000}"/>
    <cellStyle name="Moneda 3" xfId="47" xr:uid="{00000000-0005-0000-0000-000027000000}"/>
    <cellStyle name="Moneda 4" xfId="51" xr:uid="{00000000-0005-0000-0000-000028000000}"/>
    <cellStyle name="Normal" xfId="0" builtinId="0"/>
    <cellStyle name="Normal 2" xfId="2" xr:uid="{00000000-0005-0000-0000-00002A000000}"/>
    <cellStyle name="Normal 2 2" xfId="6" xr:uid="{00000000-0005-0000-0000-00002B000000}"/>
    <cellStyle name="Normal 2 3" xfId="7" xr:uid="{00000000-0005-0000-0000-00002C000000}"/>
    <cellStyle name="Normal 2 4" xfId="10" xr:uid="{00000000-0005-0000-0000-00002D000000}"/>
    <cellStyle name="Normal 2 5" xfId="16" xr:uid="{00000000-0005-0000-0000-00002E000000}"/>
    <cellStyle name="Normal 3" xfId="12" xr:uid="{00000000-0005-0000-0000-00002F000000}"/>
    <cellStyle name="Normal 3 2" xfId="43" xr:uid="{00000000-0005-0000-0000-000030000000}"/>
    <cellStyle name="Normal 3 3" xfId="52" xr:uid="{00000000-0005-0000-0000-000031000000}"/>
    <cellStyle name="Normal 4" xfId="8" xr:uid="{00000000-0005-0000-0000-000032000000}"/>
    <cellStyle name="Normal 6" xfId="9" xr:uid="{00000000-0005-0000-0000-000033000000}"/>
    <cellStyle name="Numeric" xfId="44" xr:uid="{00000000-0005-0000-0000-000034000000}"/>
    <cellStyle name="NumericWithBorder" xfId="45" xr:uid="{00000000-0005-0000-0000-000035000000}"/>
    <cellStyle name="Percent" xfId="46" xr:uid="{00000000-0005-0000-0000-000036000000}"/>
    <cellStyle name="Porcentaje 2" xfId="18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0</xdr:rowOff>
    </xdr:to>
    <xdr:pic>
      <xdr:nvPicPr>
        <xdr:cNvPr id="2" name="Picture 33" descr="nojavascript&amp;W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0</xdr:rowOff>
    </xdr:to>
    <xdr:pic>
      <xdr:nvPicPr>
        <xdr:cNvPr id="3" name="Picture 34" descr="nojavascript&amp;W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0</xdr:rowOff>
    </xdr:to>
    <xdr:pic>
      <xdr:nvPicPr>
        <xdr:cNvPr id="4" name="Picture 49" descr="nojavascript&amp;W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0</xdr:rowOff>
    </xdr:to>
    <xdr:pic>
      <xdr:nvPicPr>
        <xdr:cNvPr id="5" name="Picture 50" descr="nojavascript&amp;W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0</xdr:rowOff>
    </xdr:to>
    <xdr:pic>
      <xdr:nvPicPr>
        <xdr:cNvPr id="6" name="Picture 51" descr="nojavascript&amp;W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0</xdr:rowOff>
    </xdr:to>
    <xdr:pic>
      <xdr:nvPicPr>
        <xdr:cNvPr id="7" name="Picture 52" descr="nojavascript&amp;WT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0</xdr:rowOff>
    </xdr:to>
    <xdr:pic>
      <xdr:nvPicPr>
        <xdr:cNvPr id="8" name="Picture 33" descr="nojavascript&amp;WT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0</xdr:rowOff>
    </xdr:to>
    <xdr:pic>
      <xdr:nvPicPr>
        <xdr:cNvPr id="9" name="Picture 34" descr="nojavascript&amp;WT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11" name="Picture 34" descr="nojavascript&amp;WT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9525</xdr:colOff>
      <xdr:row>17</xdr:row>
      <xdr:rowOff>9525</xdr:rowOff>
    </xdr:to>
    <xdr:pic>
      <xdr:nvPicPr>
        <xdr:cNvPr id="12" name="Picture 49" descr="nojavascript&amp;WT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9525</xdr:colOff>
      <xdr:row>17</xdr:row>
      <xdr:rowOff>9525</xdr:rowOff>
    </xdr:to>
    <xdr:pic>
      <xdr:nvPicPr>
        <xdr:cNvPr id="13" name="Picture 50" descr="nojavascript&amp;WT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9525</xdr:colOff>
      <xdr:row>17</xdr:row>
      <xdr:rowOff>9525</xdr:rowOff>
    </xdr:to>
    <xdr:pic>
      <xdr:nvPicPr>
        <xdr:cNvPr id="14" name="Picture 51" descr="nojavascript&amp;WT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9525</xdr:colOff>
      <xdr:row>17</xdr:row>
      <xdr:rowOff>9525</xdr:rowOff>
    </xdr:to>
    <xdr:pic>
      <xdr:nvPicPr>
        <xdr:cNvPr id="15" name="Picture 52" descr="nojavascript&amp;WT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9525</xdr:rowOff>
    </xdr:to>
    <xdr:pic>
      <xdr:nvPicPr>
        <xdr:cNvPr id="16" name="Picture 33" descr="nojavascript&amp;WT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9525</xdr:rowOff>
    </xdr:to>
    <xdr:pic>
      <xdr:nvPicPr>
        <xdr:cNvPr id="17" name="Picture 34" descr="nojavascript&amp;WT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pic>
      <xdr:nvPicPr>
        <xdr:cNvPr id="18" name="Picture 33" descr="nojavascript&amp;WT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pic>
      <xdr:nvPicPr>
        <xdr:cNvPr id="19" name="Picture 34" descr="nojavascript&amp;WT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20" name="Picture 49" descr="nojavascript&amp;WT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21" name="Picture 50" descr="nojavascript&amp;WT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22" name="Picture 51" descr="nojavascript&amp;WT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23" name="Picture 52" descr="nojavascript&amp;WT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24" name="Picture 33" descr="nojavascript&amp;WT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25" name="Picture 34" descr="nojavascript&amp;WT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26" name="Picture 33" descr="nojavascript&amp;WT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27" name="Picture 34" descr="nojavascript&amp;WT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28" name="Picture 49" descr="nojavascript&amp;WT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29" name="Picture 50" descr="nojavascript&amp;WT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30" name="Picture 51" descr="nojavascript&amp;WT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31" name="Picture 52" descr="nojavascript&amp;WT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32" name="Picture 33" descr="nojavascript&amp;WT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33" name="Picture 34" descr="nojavascript&amp;WT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34" name="Picture 33" descr="nojavascript&amp;WT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35" name="Picture 34" descr="nojavascript&amp;WT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36" name="Picture 49" descr="nojavascript&amp;WT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37" name="Picture 50" descr="nojavascript&amp;WT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38" name="Picture 51" descr="nojavascript&amp;WT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39" name="Picture 52" descr="nojavascript&amp;WT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40" name="Picture 33" descr="nojavascript&amp;WT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41" name="Picture 34" descr="nojavascript&amp;WT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42" name="Picture 33" descr="nojavascript&amp;WT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43" name="Picture 34" descr="nojavascript&amp;WT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44" name="Picture 49" descr="nojavascript&amp;WT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45" name="Picture 50" descr="nojavascript&amp;WT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46" name="Picture 51" descr="nojavascript&amp;WT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47" name="Picture 52" descr="nojavascript&amp;WT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48" name="Picture 33" descr="nojavascript&amp;WT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49" name="Picture 34" descr="nojavascript&amp;WT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50" name="Picture 33" descr="nojavascript&amp;WT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51" name="Picture 34" descr="nojavascript&amp;WT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52" name="Picture 49" descr="nojavascript&amp;WT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53" name="Picture 50" descr="nojavascript&amp;WT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54" name="Picture 51" descr="nojavascript&amp;WT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55" name="Picture 52" descr="nojavascript&amp;WT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56" name="Picture 33" descr="nojavascript&amp;WT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57" name="Picture 34" descr="nojavascript&amp;WT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58" name="Picture 33" descr="nojavascript&amp;WT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59" name="Picture 34" descr="nojavascript&amp;WT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60" name="Picture 49" descr="nojavascript&amp;WT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61" name="Picture 50" descr="nojavascript&amp;WT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62" name="Picture 51" descr="nojavascript&amp;WT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63" name="Picture 52" descr="nojavascript&amp;WT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64" name="Picture 33" descr="nojavascript&amp;WT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65" name="Picture 34" descr="nojavascript&amp;WT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pic>
      <xdr:nvPicPr>
        <xdr:cNvPr id="66" name="Picture 33" descr="nojavascript&amp;WT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pic>
      <xdr:nvPicPr>
        <xdr:cNvPr id="67" name="Picture 34" descr="nojavascript&amp;WT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68" name="Picture 49" descr="nojavascript&amp;WT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69" name="Picture 50" descr="nojavascript&amp;WT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70" name="Picture 51" descr="nojavascript&amp;WT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71" name="Picture 52" descr="nojavascript&amp;WT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72" name="Picture 33" descr="nojavascript&amp;WT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73" name="Picture 34" descr="nojavascript&amp;WT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0</xdr:rowOff>
    </xdr:to>
    <xdr:pic>
      <xdr:nvPicPr>
        <xdr:cNvPr id="74" name="Picture 33" descr="nojavascript&amp;WT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0</xdr:rowOff>
    </xdr:to>
    <xdr:pic>
      <xdr:nvPicPr>
        <xdr:cNvPr id="75" name="Picture 34" descr="nojavascript&amp;WT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0</xdr:rowOff>
    </xdr:to>
    <xdr:pic>
      <xdr:nvPicPr>
        <xdr:cNvPr id="76" name="Picture 49" descr="nojavascript&amp;WT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0</xdr:rowOff>
    </xdr:to>
    <xdr:pic>
      <xdr:nvPicPr>
        <xdr:cNvPr id="77" name="Picture 50" descr="nojavascript&amp;WT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0</xdr:rowOff>
    </xdr:to>
    <xdr:pic>
      <xdr:nvPicPr>
        <xdr:cNvPr id="78" name="Picture 51" descr="nojavascript&amp;WT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0</xdr:rowOff>
    </xdr:to>
    <xdr:pic>
      <xdr:nvPicPr>
        <xdr:cNvPr id="79" name="Picture 52" descr="nojavascript&amp;WT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0</xdr:rowOff>
    </xdr:to>
    <xdr:pic>
      <xdr:nvPicPr>
        <xdr:cNvPr id="80" name="Picture 33" descr="nojavascript&amp;WT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0</xdr:rowOff>
    </xdr:to>
    <xdr:pic>
      <xdr:nvPicPr>
        <xdr:cNvPr id="81" name="Picture 34" descr="nojavascript&amp;WT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82" name="Picture 33" descr="nojavascript&amp;WT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83" name="Picture 34" descr="nojavascript&amp;WT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84" name="Picture 49" descr="nojavascript&amp;WT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85" name="Picture 50" descr="nojavascript&amp;WT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9525</xdr:rowOff>
    </xdr:to>
    <xdr:pic>
      <xdr:nvPicPr>
        <xdr:cNvPr id="86" name="Picture 51" descr="nojavascript&amp;WT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9525</xdr:rowOff>
    </xdr:to>
    <xdr:pic>
      <xdr:nvPicPr>
        <xdr:cNvPr id="87" name="Picture 52" descr="nojavascript&amp;WT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88" name="Picture 33" descr="nojavascript&amp;WT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89" name="Picture 34" descr="nojavascript&amp;WT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90" name="Picture 33" descr="nojavascript&amp;WT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91" name="Picture 34" descr="nojavascript&amp;WT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92" name="Picture 49" descr="nojavascript&amp;WT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93" name="Picture 50" descr="nojavascript&amp;WT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9525</xdr:rowOff>
    </xdr:to>
    <xdr:pic>
      <xdr:nvPicPr>
        <xdr:cNvPr id="94" name="Picture 51" descr="nojavascript&amp;WT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9525</xdr:rowOff>
    </xdr:to>
    <xdr:pic>
      <xdr:nvPicPr>
        <xdr:cNvPr id="95" name="Picture 52" descr="nojavascript&amp;WT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96" name="Picture 33" descr="nojavascript&amp;WT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97" name="Picture 34" descr="nojavascript&amp;WT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98" name="Picture 33" descr="nojavascript&amp;WT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99" name="Picture 34" descr="nojavascript&amp;WT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100" name="Picture 49" descr="nojavascript&amp;WT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101" name="Picture 50" descr="nojavascript&amp;WT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9525</xdr:rowOff>
    </xdr:to>
    <xdr:pic>
      <xdr:nvPicPr>
        <xdr:cNvPr id="102" name="Picture 51" descr="nojavascript&amp;WT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9525</xdr:rowOff>
    </xdr:to>
    <xdr:pic>
      <xdr:nvPicPr>
        <xdr:cNvPr id="103" name="Picture 52" descr="nojavascript&amp;WT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104" name="Picture 33" descr="nojavascript&amp;WT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105" name="Picture 34" descr="nojavascript&amp;WT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106" name="Picture 33" descr="nojavascript&amp;WT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107" name="Picture 34" descr="nojavascript&amp;WT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108" name="Picture 49" descr="nojavascript&amp;WT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109" name="Picture 50" descr="nojavascript&amp;WT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9525</xdr:rowOff>
    </xdr:to>
    <xdr:pic>
      <xdr:nvPicPr>
        <xdr:cNvPr id="110" name="Picture 51" descr="nojavascript&amp;WT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9525</xdr:rowOff>
    </xdr:to>
    <xdr:pic>
      <xdr:nvPicPr>
        <xdr:cNvPr id="111" name="Picture 52" descr="nojavascript&amp;WT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112" name="Picture 33" descr="nojavascript&amp;WT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113" name="Picture 34" descr="nojavascript&amp;WT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114" name="Picture 33" descr="nojavascript&amp;WT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115" name="Picture 34" descr="nojavascript&amp;WT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116" name="Picture 49" descr="nojavascript&amp;WT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117" name="Picture 50" descr="nojavascript&amp;WT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9525</xdr:rowOff>
    </xdr:to>
    <xdr:pic>
      <xdr:nvPicPr>
        <xdr:cNvPr id="118" name="Picture 51" descr="nojavascript&amp;WT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9525</xdr:rowOff>
    </xdr:to>
    <xdr:pic>
      <xdr:nvPicPr>
        <xdr:cNvPr id="119" name="Picture 52" descr="nojavascript&amp;WT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120" name="Picture 33" descr="nojavascript&amp;WT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121" name="Picture 34" descr="nojavascript&amp;WT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pic>
      <xdr:nvPicPr>
        <xdr:cNvPr id="122" name="Picture 33" descr="nojavascript&amp;WT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pic>
      <xdr:nvPicPr>
        <xdr:cNvPr id="123" name="Picture 34" descr="nojavascript&amp;WT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124" name="Picture 49" descr="nojavascript&amp;WT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125" name="Picture 50" descr="nojavascript&amp;WT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126" name="Picture 51" descr="nojavascript&amp;WT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127" name="Picture 52" descr="nojavascript&amp;WT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128" name="Picture 33" descr="nojavascript&amp;WT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129" name="Picture 34" descr="nojavascript&amp;WT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pic>
      <xdr:nvPicPr>
        <xdr:cNvPr id="130" name="Picture 33" descr="nojavascript&amp;WT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pic>
      <xdr:nvPicPr>
        <xdr:cNvPr id="131" name="Picture 34" descr="nojavascript&amp;WT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132" name="Picture 49" descr="nojavascript&amp;WT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133" name="Picture 50" descr="nojavascript&amp;WT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134" name="Picture 51" descr="nojavascript&amp;WT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135" name="Picture 52" descr="nojavascript&amp;WT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136" name="Picture 33" descr="nojavascript&amp;WT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137" name="Picture 34" descr="nojavascript&amp;WT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pic>
      <xdr:nvPicPr>
        <xdr:cNvPr id="138" name="Picture 33" descr="nojavascript&amp;WT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pic>
      <xdr:nvPicPr>
        <xdr:cNvPr id="139" name="Picture 34" descr="nojavascript&amp;WT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140" name="Picture 49" descr="nojavascript&amp;WT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141" name="Picture 50" descr="nojavascript&amp;WT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142" name="Picture 51" descr="nojavascript&amp;WT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143" name="Picture 52" descr="nojavascript&amp;WT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144" name="Picture 33" descr="nojavascript&amp;WT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145" name="Picture 34" descr="nojavascript&amp;WT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pic>
      <xdr:nvPicPr>
        <xdr:cNvPr id="146" name="Picture 33" descr="nojavascript&amp;WT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pic>
      <xdr:nvPicPr>
        <xdr:cNvPr id="147" name="Picture 34" descr="nojavascript&amp;WT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148" name="Picture 49" descr="nojavascript&amp;WT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149" name="Picture 50" descr="nojavascript&amp;WT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150" name="Picture 51" descr="nojavascript&amp;WT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151" name="Picture 52" descr="nojavascript&amp;WT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152" name="Picture 33" descr="nojavascript&amp;WT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153" name="Picture 34" descr="nojavascript&amp;WT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0</xdr:colOff>
      <xdr:row>18</xdr:row>
      <xdr:rowOff>0</xdr:rowOff>
    </xdr:from>
    <xdr:ext cx="9525" cy="9525"/>
    <xdr:pic>
      <xdr:nvPicPr>
        <xdr:cNvPr id="157" name="Picture 33" descr="nojavascript&amp;WT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158" name="Picture 34" descr="nojavascript&amp;WT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159" name="Picture 49" descr="nojavascript&amp;WT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6292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160" name="Picture 50" descr="nojavascript&amp;WT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6292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161" name="Picture 51" descr="nojavascript&amp;WT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4392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162" name="Picture 52" descr="nojavascript&amp;WT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4392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163" name="Picture 33" descr="nojavascript&amp;WT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164" name="Picture 34" descr="nojavascript&amp;WT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pic>
      <xdr:nvPicPr>
        <xdr:cNvPr id="167" name="Picture 33" descr="nojavascript&amp;WT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pic>
      <xdr:nvPicPr>
        <xdr:cNvPr id="168" name="Picture 34" descr="nojavascript&amp;WT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169" name="Picture 49" descr="nojavascript&amp;WT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170" name="Picture 50" descr="nojavascript&amp;WT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171" name="Picture 51" descr="nojavascript&amp;WT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172" name="Picture 52" descr="nojavascript&amp;WT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173" name="Picture 33" descr="nojavascript&amp;WT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174" name="Picture 34" descr="nojavascript&amp;WT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183" name="Picture 33" descr="nojavascript&amp;WT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184" name="Picture 34" descr="nojavascript&amp;WT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9525</xdr:colOff>
      <xdr:row>17</xdr:row>
      <xdr:rowOff>9525</xdr:rowOff>
    </xdr:to>
    <xdr:pic>
      <xdr:nvPicPr>
        <xdr:cNvPr id="185" name="Picture 49" descr="nojavascript&amp;WT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9525</xdr:colOff>
      <xdr:row>17</xdr:row>
      <xdr:rowOff>9525</xdr:rowOff>
    </xdr:to>
    <xdr:pic>
      <xdr:nvPicPr>
        <xdr:cNvPr id="186" name="Picture 50" descr="nojavascript&amp;WT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9525</xdr:colOff>
      <xdr:row>17</xdr:row>
      <xdr:rowOff>9525</xdr:rowOff>
    </xdr:to>
    <xdr:pic>
      <xdr:nvPicPr>
        <xdr:cNvPr id="187" name="Picture 51" descr="nojavascript&amp;WT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9525</xdr:colOff>
      <xdr:row>17</xdr:row>
      <xdr:rowOff>9525</xdr:rowOff>
    </xdr:to>
    <xdr:pic>
      <xdr:nvPicPr>
        <xdr:cNvPr id="188" name="Picture 52" descr="nojavascript&amp;WT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9525</xdr:rowOff>
    </xdr:to>
    <xdr:pic>
      <xdr:nvPicPr>
        <xdr:cNvPr id="189" name="Picture 33" descr="nojavascript&amp;WT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9525</xdr:rowOff>
    </xdr:to>
    <xdr:pic>
      <xdr:nvPicPr>
        <xdr:cNvPr id="190" name="Picture 34" descr="nojavascript&amp;WT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pic>
      <xdr:nvPicPr>
        <xdr:cNvPr id="181" name="Picture 33" descr="nojavascript&amp;WT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pic>
      <xdr:nvPicPr>
        <xdr:cNvPr id="182" name="Picture 34" descr="nojavascript&amp;WT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191" name="Picture 49" descr="nojavascript&amp;WT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194" name="Picture 50" descr="nojavascript&amp;WT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195" name="Picture 51" descr="nojavascript&amp;WT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196" name="Picture 52" descr="nojavascript&amp;WT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197" name="Picture 33" descr="nojavascript&amp;WT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198" name="Picture 34" descr="nojavascript&amp;WT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219" name="Picture 33" descr="nojavascript&amp;WT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220" name="Picture 34" descr="nojavascript&amp;WT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9525</xdr:colOff>
      <xdr:row>17</xdr:row>
      <xdr:rowOff>9525</xdr:rowOff>
    </xdr:to>
    <xdr:pic>
      <xdr:nvPicPr>
        <xdr:cNvPr id="221" name="Picture 49" descr="nojavascript&amp;WT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9525</xdr:colOff>
      <xdr:row>17</xdr:row>
      <xdr:rowOff>9525</xdr:rowOff>
    </xdr:to>
    <xdr:pic>
      <xdr:nvPicPr>
        <xdr:cNvPr id="222" name="Picture 50" descr="nojavascript&amp;WT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9525</xdr:colOff>
      <xdr:row>17</xdr:row>
      <xdr:rowOff>9525</xdr:rowOff>
    </xdr:to>
    <xdr:pic>
      <xdr:nvPicPr>
        <xdr:cNvPr id="223" name="Picture 51" descr="nojavascript&amp;WT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9525</xdr:colOff>
      <xdr:row>17</xdr:row>
      <xdr:rowOff>9525</xdr:rowOff>
    </xdr:to>
    <xdr:pic>
      <xdr:nvPicPr>
        <xdr:cNvPr id="224" name="Picture 52" descr="nojavascript&amp;WT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9525</xdr:rowOff>
    </xdr:to>
    <xdr:pic>
      <xdr:nvPicPr>
        <xdr:cNvPr id="225" name="Picture 33" descr="nojavascript&amp;WT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9525</xdr:rowOff>
    </xdr:to>
    <xdr:pic>
      <xdr:nvPicPr>
        <xdr:cNvPr id="226" name="Picture 34" descr="nojavascript&amp;WT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235" name="Picture 33" descr="nojavascript&amp;WT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236" name="Picture 34" descr="nojavascript&amp;WT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9525</xdr:colOff>
      <xdr:row>17</xdr:row>
      <xdr:rowOff>9525</xdr:rowOff>
    </xdr:to>
    <xdr:pic>
      <xdr:nvPicPr>
        <xdr:cNvPr id="237" name="Picture 49" descr="nojavascript&amp;WT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1550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9525</xdr:colOff>
      <xdr:row>17</xdr:row>
      <xdr:rowOff>9525</xdr:rowOff>
    </xdr:to>
    <xdr:pic>
      <xdr:nvPicPr>
        <xdr:cNvPr id="238" name="Picture 50" descr="nojavascript&amp;WT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1550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9525</xdr:colOff>
      <xdr:row>17</xdr:row>
      <xdr:rowOff>9525</xdr:rowOff>
    </xdr:to>
    <xdr:pic>
      <xdr:nvPicPr>
        <xdr:cNvPr id="239" name="Picture 51" descr="nojavascript&amp;WT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9650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9525</xdr:colOff>
      <xdr:row>17</xdr:row>
      <xdr:rowOff>9525</xdr:rowOff>
    </xdr:to>
    <xdr:pic>
      <xdr:nvPicPr>
        <xdr:cNvPr id="240" name="Picture 52" descr="nojavascript&amp;WT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9650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9525</xdr:rowOff>
    </xdr:to>
    <xdr:pic>
      <xdr:nvPicPr>
        <xdr:cNvPr id="241" name="Picture 33" descr="nojavascript&amp;WT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9525</xdr:rowOff>
    </xdr:to>
    <xdr:pic>
      <xdr:nvPicPr>
        <xdr:cNvPr id="242" name="Picture 34" descr="nojavascript&amp;WT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567585</xdr:colOff>
      <xdr:row>0</xdr:row>
      <xdr:rowOff>22412</xdr:rowOff>
    </xdr:from>
    <xdr:to>
      <xdr:col>4</xdr:col>
      <xdr:colOff>783408</xdr:colOff>
      <xdr:row>3</xdr:row>
      <xdr:rowOff>170912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320" y="22412"/>
          <a:ext cx="360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M22"/>
  <sheetViews>
    <sheetView tabSelected="1" zoomScale="70" zoomScaleNormal="70" workbookViewId="0">
      <pane ySplit="13" topLeftCell="A14" activePane="bottomLeft" state="frozen"/>
      <selection pane="bottomLeft" activeCell="G14" sqref="G14"/>
    </sheetView>
  </sheetViews>
  <sheetFormatPr baseColWidth="10" defaultColWidth="11.42578125" defaultRowHeight="14.25" x14ac:dyDescent="0.25"/>
  <cols>
    <col min="1" max="1" width="6.28515625" style="10" customWidth="1"/>
    <col min="2" max="2" width="10.42578125" style="10" bestFit="1" customWidth="1"/>
    <col min="3" max="3" width="15.7109375" style="11" customWidth="1"/>
    <col min="4" max="4" width="50.7109375" style="37" customWidth="1"/>
    <col min="5" max="5" width="16.5703125" style="10" customWidth="1"/>
    <col min="6" max="6" width="6.42578125" style="10" customWidth="1"/>
    <col min="7" max="10" width="15.7109375" style="10" customWidth="1"/>
    <col min="11" max="13" width="12.7109375" style="10" customWidth="1"/>
    <col min="14" max="16384" width="11.42578125" style="10"/>
  </cols>
  <sheetData>
    <row r="1" spans="1:13" s="4" customFormat="1" ht="15" customHeight="1" x14ac:dyDescent="0.25">
      <c r="A1" s="86"/>
      <c r="B1" s="86"/>
      <c r="C1" s="86"/>
      <c r="D1" s="86"/>
      <c r="E1" s="86"/>
      <c r="F1" s="86"/>
      <c r="G1" s="86"/>
      <c r="H1" s="86"/>
    </row>
    <row r="2" spans="1:13" s="4" customFormat="1" ht="15" customHeight="1" thickBot="1" x14ac:dyDescent="0.3">
      <c r="A2" s="86"/>
      <c r="B2" s="86"/>
      <c r="C2" s="86"/>
      <c r="D2" s="86"/>
      <c r="E2" s="86"/>
      <c r="F2" s="86"/>
      <c r="G2" s="86"/>
      <c r="H2" s="86"/>
    </row>
    <row r="3" spans="1:13" s="4" customFormat="1" ht="15" customHeight="1" x14ac:dyDescent="0.25">
      <c r="A3" s="86"/>
      <c r="B3" s="86"/>
      <c r="C3" s="86"/>
      <c r="D3" s="86"/>
      <c r="E3" s="86"/>
      <c r="F3" s="86"/>
      <c r="G3" s="86"/>
      <c r="H3" s="86"/>
      <c r="I3" s="47" t="s">
        <v>0</v>
      </c>
      <c r="J3" s="48"/>
      <c r="K3" s="63" t="s">
        <v>1</v>
      </c>
      <c r="L3" s="64"/>
    </row>
    <row r="4" spans="1:13" s="4" customFormat="1" ht="15" customHeight="1" thickBot="1" x14ac:dyDescent="0.3">
      <c r="A4" s="87"/>
      <c r="B4" s="87"/>
      <c r="C4" s="87"/>
      <c r="D4" s="87"/>
      <c r="E4" s="87"/>
      <c r="F4" s="87"/>
      <c r="G4" s="87"/>
      <c r="H4" s="87"/>
      <c r="I4" s="49"/>
      <c r="J4" s="50"/>
      <c r="K4" s="65"/>
      <c r="L4" s="66"/>
    </row>
    <row r="5" spans="1:13" s="4" customFormat="1" ht="15" customHeight="1" x14ac:dyDescent="0.25">
      <c r="A5" s="88" t="s">
        <v>2</v>
      </c>
      <c r="B5" s="88"/>
      <c r="C5" s="88"/>
      <c r="D5" s="88"/>
      <c r="E5" s="88"/>
      <c r="F5" s="88"/>
      <c r="G5" s="88"/>
      <c r="H5" s="88"/>
      <c r="I5" s="57" t="s">
        <v>3</v>
      </c>
      <c r="J5" s="58"/>
      <c r="K5" s="72" t="s">
        <v>4</v>
      </c>
      <c r="L5" s="73"/>
    </row>
    <row r="6" spans="1:13" s="4" customFormat="1" ht="15" customHeight="1" thickBot="1" x14ac:dyDescent="0.3">
      <c r="A6" s="67" t="s">
        <v>5</v>
      </c>
      <c r="B6" s="67"/>
      <c r="C6" s="67"/>
      <c r="D6" s="67"/>
      <c r="E6" s="67"/>
      <c r="F6" s="67"/>
      <c r="G6" s="67"/>
      <c r="H6" s="67"/>
      <c r="I6" s="59"/>
      <c r="J6" s="60"/>
      <c r="K6" s="74"/>
      <c r="L6" s="75"/>
    </row>
    <row r="7" spans="1:13" s="4" customFormat="1" ht="15" customHeight="1" x14ac:dyDescent="0.25">
      <c r="A7" s="67" t="s">
        <v>6</v>
      </c>
      <c r="B7" s="67"/>
      <c r="C7" s="67"/>
      <c r="D7" s="67"/>
      <c r="E7" s="67"/>
      <c r="F7" s="67"/>
      <c r="G7" s="67"/>
      <c r="H7" s="67"/>
      <c r="J7" s="5"/>
    </row>
    <row r="8" spans="1:13" s="4" customFormat="1" ht="30" customHeight="1" x14ac:dyDescent="0.25">
      <c r="A8" s="85" t="s">
        <v>7</v>
      </c>
      <c r="B8" s="85"/>
      <c r="C8" s="85"/>
      <c r="D8" s="85"/>
      <c r="E8" s="85"/>
      <c r="F8" s="85"/>
      <c r="G8" s="85"/>
      <c r="H8" s="85"/>
      <c r="I8" s="6"/>
      <c r="J8" s="6"/>
    </row>
    <row r="9" spans="1:13" s="4" customFormat="1" ht="20.100000000000001" customHeight="1" thickBot="1" x14ac:dyDescent="0.3">
      <c r="A9" s="8"/>
      <c r="B9" s="8"/>
      <c r="C9" s="30"/>
      <c r="D9" s="35"/>
      <c r="E9" s="8"/>
      <c r="F9" s="3"/>
      <c r="I9" s="6"/>
      <c r="J9" s="6"/>
    </row>
    <row r="10" spans="1:13" s="17" customFormat="1" ht="30" customHeight="1" x14ac:dyDescent="0.25">
      <c r="A10" s="79" t="s">
        <v>8</v>
      </c>
      <c r="B10" s="80"/>
      <c r="C10" s="80"/>
      <c r="D10" s="81"/>
      <c r="E10" s="71" t="s">
        <v>9</v>
      </c>
      <c r="F10" s="52"/>
      <c r="G10" s="53"/>
      <c r="H10" s="51" t="s">
        <v>10</v>
      </c>
      <c r="I10" s="52"/>
      <c r="J10" s="53"/>
      <c r="K10" s="68" t="s">
        <v>11</v>
      </c>
      <c r="L10" s="69"/>
      <c r="M10" s="70"/>
    </row>
    <row r="11" spans="1:13" s="19" customFormat="1" ht="30" customHeight="1" thickBot="1" x14ac:dyDescent="0.3">
      <c r="A11" s="82" t="s">
        <v>12</v>
      </c>
      <c r="B11" s="83"/>
      <c r="C11" s="83"/>
      <c r="D11" s="84"/>
      <c r="E11" s="76" t="s">
        <v>13</v>
      </c>
      <c r="F11" s="77"/>
      <c r="G11" s="78"/>
      <c r="H11" s="54" t="s">
        <v>14</v>
      </c>
      <c r="I11" s="55"/>
      <c r="J11" s="56"/>
      <c r="K11" s="18">
        <v>5</v>
      </c>
      <c r="L11" s="33">
        <v>6</v>
      </c>
      <c r="M11" s="34">
        <v>2024</v>
      </c>
    </row>
    <row r="12" spans="1:13" s="4" customFormat="1" ht="20.100000000000001" customHeight="1" thickBot="1" x14ac:dyDescent="0.3">
      <c r="A12" s="9"/>
      <c r="B12" s="9"/>
      <c r="C12" s="9"/>
      <c r="D12" s="36"/>
      <c r="E12" s="9"/>
      <c r="F12" s="9"/>
      <c r="H12" s="9"/>
      <c r="I12" s="7"/>
      <c r="J12" s="7"/>
    </row>
    <row r="13" spans="1:13" s="23" customFormat="1" ht="36" customHeight="1" thickBot="1" x14ac:dyDescent="0.3">
      <c r="A13" s="20" t="s">
        <v>15</v>
      </c>
      <c r="B13" s="21" t="s">
        <v>16</v>
      </c>
      <c r="C13" s="22" t="s">
        <v>17</v>
      </c>
      <c r="D13" s="22" t="s">
        <v>18</v>
      </c>
      <c r="E13" s="24" t="s">
        <v>19</v>
      </c>
      <c r="F13" s="24" t="s">
        <v>20</v>
      </c>
      <c r="G13" s="24" t="s">
        <v>21</v>
      </c>
      <c r="H13" s="24" t="s">
        <v>22</v>
      </c>
      <c r="I13" s="24" t="s">
        <v>23</v>
      </c>
      <c r="J13" s="24" t="s">
        <v>24</v>
      </c>
      <c r="K13" s="61" t="s">
        <v>25</v>
      </c>
      <c r="L13" s="61"/>
      <c r="M13" s="62"/>
    </row>
    <row r="14" spans="1:13" s="25" customFormat="1" ht="105" x14ac:dyDescent="0.25">
      <c r="A14" s="26">
        <v>1</v>
      </c>
      <c r="B14" s="26">
        <v>1</v>
      </c>
      <c r="C14" s="38">
        <v>900523882</v>
      </c>
      <c r="D14" s="40" t="s">
        <v>26</v>
      </c>
      <c r="E14" s="39">
        <v>2820000</v>
      </c>
      <c r="F14" s="27">
        <v>0.19</v>
      </c>
      <c r="G14" s="28">
        <f>E14*F14</f>
        <v>535800</v>
      </c>
      <c r="H14" s="29">
        <f t="shared" ref="H14" si="0">ROUND(E14+G14,0)</f>
        <v>3355800</v>
      </c>
      <c r="I14" s="29">
        <f t="shared" ref="I14" si="1">+B14*E14</f>
        <v>2820000</v>
      </c>
      <c r="J14" s="29">
        <f t="shared" ref="J14" si="2">+H14*B14</f>
        <v>3355800</v>
      </c>
      <c r="K14" s="44"/>
      <c r="L14" s="45"/>
      <c r="M14" s="46"/>
    </row>
    <row r="15" spans="1:13" ht="35.1" customHeight="1" thickBot="1" x14ac:dyDescent="0.3">
      <c r="A15" s="43" t="s">
        <v>27</v>
      </c>
      <c r="B15" s="43"/>
      <c r="C15" s="43"/>
      <c r="D15" s="43"/>
      <c r="E15" s="43"/>
      <c r="F15" s="43"/>
      <c r="G15" s="43"/>
      <c r="H15" s="43"/>
      <c r="I15" s="41">
        <f>SUM(J14:J14)</f>
        <v>3355800</v>
      </c>
      <c r="J15" s="42"/>
    </row>
    <row r="16" spans="1:13" ht="20.100000000000001" customHeight="1" thickBot="1" x14ac:dyDescent="0.3">
      <c r="A16" s="11"/>
      <c r="B16" s="11"/>
      <c r="C16" s="31"/>
      <c r="E16" s="12"/>
      <c r="F16" s="13"/>
      <c r="G16" s="1"/>
      <c r="H16" s="2"/>
      <c r="I16" s="2"/>
      <c r="J16" s="2"/>
    </row>
    <row r="17" spans="1:13" s="23" customFormat="1" ht="15" customHeight="1" thickBot="1" x14ac:dyDescent="0.3">
      <c r="A17" s="92" t="s">
        <v>28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4"/>
    </row>
    <row r="18" spans="1:13" s="23" customFormat="1" ht="19.5" customHeight="1" x14ac:dyDescent="0.25">
      <c r="A18" s="95" t="s">
        <v>29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7"/>
    </row>
    <row r="19" spans="1:13" s="23" customFormat="1" ht="20.100000000000001" customHeight="1" thickBot="1" x14ac:dyDescent="0.3">
      <c r="A19" s="98" t="s">
        <v>30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100"/>
    </row>
    <row r="20" spans="1:13" ht="20.100000000000001" customHeight="1" thickBot="1" x14ac:dyDescent="0.3">
      <c r="A20" s="14"/>
      <c r="B20" s="14"/>
      <c r="C20" s="32"/>
      <c r="D20" s="14"/>
      <c r="E20" s="15"/>
      <c r="F20" s="15"/>
      <c r="G20" s="15"/>
      <c r="H20" s="15"/>
      <c r="I20" s="16"/>
      <c r="J20" s="4"/>
    </row>
    <row r="21" spans="1:13" s="23" customFormat="1" ht="30" customHeight="1" x14ac:dyDescent="0.25">
      <c r="A21" s="101" t="s">
        <v>31</v>
      </c>
      <c r="B21" s="102"/>
      <c r="C21" s="102"/>
      <c r="D21" s="104"/>
      <c r="E21" s="101" t="s">
        <v>32</v>
      </c>
      <c r="F21" s="102"/>
      <c r="G21" s="103"/>
    </row>
    <row r="22" spans="1:13" s="23" customFormat="1" ht="30" customHeight="1" thickBot="1" x14ac:dyDescent="0.3">
      <c r="A22" s="105" t="s">
        <v>33</v>
      </c>
      <c r="B22" s="106"/>
      <c r="C22" s="106"/>
      <c r="D22" s="107"/>
      <c r="E22" s="89">
        <v>45448</v>
      </c>
      <c r="F22" s="90"/>
      <c r="G22" s="91"/>
    </row>
  </sheetData>
  <mergeCells count="30">
    <mergeCell ref="E22:G22"/>
    <mergeCell ref="A17:M17"/>
    <mergeCell ref="A18:M18"/>
    <mergeCell ref="A19:M19"/>
    <mergeCell ref="E21:G21"/>
    <mergeCell ref="A21:D21"/>
    <mergeCell ref="A22:D22"/>
    <mergeCell ref="A7:H7"/>
    <mergeCell ref="A8:H8"/>
    <mergeCell ref="A1:H1"/>
    <mergeCell ref="A2:H2"/>
    <mergeCell ref="A3:H3"/>
    <mergeCell ref="A4:H4"/>
    <mergeCell ref="A5:H5"/>
    <mergeCell ref="I15:J15"/>
    <mergeCell ref="A15:H15"/>
    <mergeCell ref="K14:M14"/>
    <mergeCell ref="I3:J4"/>
    <mergeCell ref="H10:J10"/>
    <mergeCell ref="H11:J11"/>
    <mergeCell ref="I5:J6"/>
    <mergeCell ref="K13:M13"/>
    <mergeCell ref="K3:L4"/>
    <mergeCell ref="A6:H6"/>
    <mergeCell ref="K10:M10"/>
    <mergeCell ref="E10:G10"/>
    <mergeCell ref="K5:L6"/>
    <mergeCell ref="E11:G11"/>
    <mergeCell ref="A10:D10"/>
    <mergeCell ref="A11:D11"/>
  </mergeCells>
  <pageMargins left="0.39370078740157483" right="0.39370078740157483" top="0.39370078740157483" bottom="0.39370078740157483" header="0.51181102362204722" footer="0.51181102362204722"/>
  <pageSetup scale="6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D7398732301F49B9818C0ACC89E99C" ma:contentTypeVersion="15" ma:contentTypeDescription="Crear nuevo documento." ma:contentTypeScope="" ma:versionID="91b0113d9011ad2f0d39388f65e6b045">
  <xsd:schema xmlns:xsd="http://www.w3.org/2001/XMLSchema" xmlns:xs="http://www.w3.org/2001/XMLSchema" xmlns:p="http://schemas.microsoft.com/office/2006/metadata/properties" xmlns:ns2="8681d43c-26fc-402f-832f-900b7c2294fc" xmlns:ns3="b622c8e5-ab30-48ad-89b1-7a2c61fdbca4" targetNamespace="http://schemas.microsoft.com/office/2006/metadata/properties" ma:root="true" ma:fieldsID="4855920f1894ff81ef7710a5ccbbbab8" ns2:_="" ns3:_="">
    <xsd:import namespace="8681d43c-26fc-402f-832f-900b7c2294fc"/>
    <xsd:import namespace="b622c8e5-ab30-48ad-89b1-7a2c61fdbca4"/>
    <xsd:element name="properties">
      <xsd:complexType>
        <xsd:sequence>
          <xsd:element name="documentManagement">
            <xsd:complexType>
              <xsd:all>
                <xsd:element ref="ns2:Enlac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1d43c-26fc-402f-832f-900b7c2294fc" elementFormDefault="qualified">
    <xsd:import namespace="http://schemas.microsoft.com/office/2006/documentManagement/types"/>
    <xsd:import namespace="http://schemas.microsoft.com/office/infopath/2007/PartnerControls"/>
    <xsd:element name="Enlace" ma:index="8" nillable="true" ma:displayName="Enlace" ma:format="Hyperlink" ma:internalName="Enlac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d33c8c81-5745-4931-bcc4-c2aeafe867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2c8e5-ab30-48ad-89b1-7a2c61fdbca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b1cb2da-4b95-439f-9585-52adece5fc1c}" ma:internalName="TaxCatchAll" ma:showField="CatchAllData" ma:web="b622c8e5-ab30-48ad-89b1-7a2c61fdb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72C018-9BE0-4375-8ADB-1FCF4D68D7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F52F94-2307-42B3-B5E9-601CB3AC5B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81d43c-26fc-402f-832f-900b7c2294fc"/>
    <ds:schemaRef ds:uri="b622c8e5-ab30-48ad-89b1-7a2c61fdb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Cotización</vt:lpstr>
      <vt:lpstr>Cotización!Títulos_a_imprimir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Memito's</dc:creator>
  <cp:keywords/>
  <dc:description/>
  <cp:lastModifiedBy>Amparo Burbano Reyes</cp:lastModifiedBy>
  <cp:revision/>
  <dcterms:created xsi:type="dcterms:W3CDTF">2014-07-30T16:37:54Z</dcterms:created>
  <dcterms:modified xsi:type="dcterms:W3CDTF">2024-07-16T16:24:52Z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2024-06-07T14:42:35Z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6b9047c0-074b-4723-a449-811a867da6d2</vt:lpwstr>
  </property>
  <property fmtid="{D5CDD505-2E9C-101B-9397-08002B2CF9AE}" pid="8" name="MSIP_Label_fc111285-cafa-4fc9-8a9a-bd902089b24f_ContentBits">
    <vt:lpwstr>0</vt:lpwstr>
  </property>
</Properties>
</file>