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6.xml" ContentType="application/vnd.openxmlformats-officedocument.drawing+xml"/>
  <Override PartName="/xl/slicers/slicer3.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7.xml" ContentType="application/vnd.openxmlformats-officedocument.drawing+xml"/>
  <Override PartName="/xl/slicers/slicer4.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1.xml" ContentType="application/vnd.openxmlformats-officedocument.spreadsheetml.pivotTable+xml"/>
  <Override PartName="/xl/drawings/drawing8.xml" ContentType="application/vnd.openxmlformats-officedocument.drawing+xml"/>
  <Override PartName="/xl/slicers/slicer5.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2.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10.xml" ContentType="application/vnd.openxmlformats-officedocument.drawing+xml"/>
  <Override PartName="/xl/slicers/slicer7.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adriana.beltran\Desktop\Diciembre Adriana\"/>
    </mc:Choice>
  </mc:AlternateContent>
  <bookViews>
    <workbookView showSheetTabs="0" xWindow="0" yWindow="0" windowWidth="15360" windowHeight="7650" tabRatio="839" activeTab="2"/>
  </bookViews>
  <sheets>
    <sheet name="Tickets" sheetId="7" r:id="rId1"/>
    <sheet name="Disponibilidad" sheetId="3" r:id="rId2"/>
    <sheet name="PRESENTACION" sheetId="1" r:id="rId3"/>
    <sheet name="A-SERVICIOS" sheetId="8" r:id="rId4"/>
    <sheet name="B-SERVICIOS" sheetId="15" r:id="rId5"/>
    <sheet name="C-SERVICIOS" sheetId="16" r:id="rId6"/>
    <sheet name="A-INCIDENTES" sheetId="18" r:id="rId7"/>
    <sheet name="B-INCIDENTES" sheetId="20" r:id="rId8"/>
    <sheet name="A-MTTR" sheetId="21" r:id="rId9"/>
    <sheet name="A-REINCIDENCIAS" sheetId="22" r:id="rId10"/>
    <sheet name="Matriz Escalamientos" sheetId="2" r:id="rId11"/>
    <sheet name="Slide" sheetId="14" state="hidden" r:id="rId12"/>
  </sheets>
  <definedNames>
    <definedName name="_xlnm._FilterDatabase" localSheetId="3" hidden="1">'A-SERVICIOS'!$B$16:$G$996</definedName>
    <definedName name="_xlnm._FilterDatabase" localSheetId="1" hidden="1">Disponibilidad!$A$9:$S$11</definedName>
    <definedName name="_xlnm._FilterDatabase" localSheetId="11" hidden="1">Slide!$A$1:$A$7</definedName>
    <definedName name="_xlnm._FilterDatabase" localSheetId="0" hidden="1">Tickets!$A$9:$Z$11</definedName>
    <definedName name="ENLACES">#REF!</definedName>
    <definedName name="GRC_CAPA">INDEX(#REF!,MATCH(#REF!,#REF!,0))</definedName>
    <definedName name="GRC_SERV" localSheetId="6">INDEX(Slide!$B:$B,MATCH('A-INCIDENTES'!$C$15,Slide!$A:$A,0))</definedName>
    <definedName name="GRC_SERV" localSheetId="8">INDEX(Slide!$B:$B,MATCH('A-MTTR'!$C$18,Slide!$A:$A,0))</definedName>
    <definedName name="GRC_SERV" localSheetId="9">INDEX(Slide!$B:$B,MATCH('A-REINCIDENCIAS'!$C$15,Slide!$A:$A,0))</definedName>
    <definedName name="GRC_SERV" localSheetId="7">INDEX(Slide!$B:$B,MATCH('B-INCIDENTES'!$C$13,Slide!$A:$A,0))</definedName>
    <definedName name="GRC_SERV" localSheetId="4">INDEX(Slide!$B:$B,MATCH('B-SERVICIOS'!$C$18,Slide!$A:$A,0))</definedName>
    <definedName name="GRC_SERV" localSheetId="5">INDEX(Slide!$B:$B,MATCH('C-SERVICIOS'!$C$13,Slide!$A:$A,0))</definedName>
    <definedName name="GRC_SERV">INDEX(Slide!$B:$B,MATCH('A-SERVICIOS'!$C$12,Slide!$A:$A,0))</definedName>
    <definedName name="SegmentaciónDeDatos_CAUSA">#N/A</definedName>
    <definedName name="SegmentaciónDeDatos_CAUSA1">#N/A</definedName>
    <definedName name="SegmentaciónDeDatos_CAUSA11">#N/A</definedName>
    <definedName name="SegmentaciónDeDatos_COMPONENTE">#N/A</definedName>
    <definedName name="SegmentaciónDeDatos_COMPONENTE1">#N/A</definedName>
    <definedName name="SegmentaciónDeDatos_MES">#N/A</definedName>
    <definedName name="SegmentaciónDeDatos_MES1">#N/A</definedName>
    <definedName name="SegmentaciónDeDatos_MES2">#N/A</definedName>
    <definedName name="SegmentaciónDeDatos_META">#N/A</definedName>
    <definedName name="SegmentaciónDeDatos_META1">#N/A</definedName>
    <definedName name="SegmentaciónDeDatos_META2">#N/A</definedName>
    <definedName name="SegmentaciónDeDatos_META3">#N/A</definedName>
    <definedName name="SegmentaciónDeDatos_META4">#N/A</definedName>
    <definedName name="SegmentaciónDeDatos_META5">#N/A</definedName>
    <definedName name="SegmentaciónDeDatos_META6">#N/A</definedName>
    <definedName name="SegmentaciónDeDatos_PRIORIDAD">#N/A</definedName>
    <definedName name="SegmentaciónDeDatos_PRIORIDAD1">#N/A</definedName>
    <definedName name="SegmentaciónDeDatos_PRIORIDAD11">#N/A</definedName>
    <definedName name="SegmentaciónDeDatos_TIPO_SERVICIO">#N/A</definedName>
    <definedName name="SegmentaciónDeDatos_TIPO_SERVICIO1">#N/A</definedName>
    <definedName name="SegmentaciónDeDatos_TIPO_SERVICIO11">#N/A</definedName>
    <definedName name="SegmentaciónDeDatos_TIPO_SERVICIO2">#N/A</definedName>
    <definedName name="SegmentaciónDeDatos_TIPO_SERVICIO3">#N/A</definedName>
    <definedName name="SegmentaciónDeDatos_TIPO_SERVICIO31">#N/A</definedName>
    <definedName name="SegmentaciónDeDatos_TIPO_SERVICIO311">#N/A</definedName>
    <definedName name="SegmentaciónDeDatos_TIPO_SERVICIO3111">#N/A</definedName>
  </definedNames>
  <calcPr calcId="191029"/>
  <pivotCaches>
    <pivotCache cacheId="0" r:id="rId13"/>
    <pivotCache cacheId="1" r:id="rId14"/>
    <pivotCache cacheId="2" r:id="rId15"/>
  </pivotCaches>
  <extLst>
    <ext xmlns:x14="http://schemas.microsoft.com/office/spreadsheetml/2009/9/main" uri="{BBE1A952-AA13-448e-AADC-164F8A28A991}">
      <x14:slicerCaches>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 r:id="rId39"/>
        <x14:slicerCache r:id="rId40"/>
        <x14:slicerCache r:id="rId4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22" l="1"/>
  <c r="C18" i="21" l="1"/>
  <c r="C13" i="20" l="1"/>
  <c r="C15" i="18" l="1"/>
  <c r="C13" i="16" l="1"/>
  <c r="C18" i="15" l="1"/>
  <c r="C12" i="8" l="1"/>
</calcChain>
</file>

<file path=xl/sharedStrings.xml><?xml version="1.0" encoding="utf-8"?>
<sst xmlns="http://schemas.openxmlformats.org/spreadsheetml/2006/main" count="3432" uniqueCount="441">
  <si>
    <t>Cliente</t>
  </si>
  <si>
    <t>CSM</t>
  </si>
  <si>
    <t>Coordinador</t>
  </si>
  <si>
    <t>Consultor Comercial</t>
  </si>
  <si>
    <t>SAM</t>
  </si>
  <si>
    <t>Analista EAC</t>
  </si>
  <si>
    <t>NIVELES</t>
  </si>
  <si>
    <t>CONTACTO PARAREDES, TELEFONÍA</t>
  </si>
  <si>
    <t>DATACENTER</t>
  </si>
  <si>
    <t>Nivel 1</t>
  </si>
  <si>
    <t>Horario 7x24</t>
  </si>
  <si>
    <t>Cliente.co@claro.com.co</t>
  </si>
  <si>
    <t>https://soporte.triara.co/datacenter</t>
  </si>
  <si>
    <t>Tel. (571) 7480456 opción1 -2</t>
  </si>
  <si>
    <t>Nivel 2</t>
  </si>
  <si>
    <t>Líder Disponible Soporte</t>
  </si>
  <si>
    <t>Datacenter DutyManager 7x24</t>
  </si>
  <si>
    <t>segundonivel.co@claro.com.co</t>
  </si>
  <si>
    <t>ddm@claro.com.co</t>
  </si>
  <si>
    <t>Cel. (57) 3102045260</t>
  </si>
  <si>
    <t>Cel. (57) 3204946002</t>
  </si>
  <si>
    <t>Nivel 3</t>
  </si>
  <si>
    <t>Coordinador Disponible Soporte</t>
  </si>
  <si>
    <t>Coordinador Disponible IRE</t>
  </si>
  <si>
    <t>tercernivel.co@claro.com.co</t>
  </si>
  <si>
    <t>Cel. (57) 3143591532</t>
  </si>
  <si>
    <t>Cel. (57) 3203485242</t>
  </si>
  <si>
    <t>Nivel 4</t>
  </si>
  <si>
    <t>Coordinador de Centro Gestión Empresas</t>
  </si>
  <si>
    <t>IncidentManager</t>
  </si>
  <si>
    <t>Juan Gabriel Verdugo Parra</t>
  </si>
  <si>
    <t>Jheudy Ferman Guaza Lesmes</t>
  </si>
  <si>
    <t>Juan.verdugo@claro.com.co</t>
  </si>
  <si>
    <t>Jheudy.guaza@claro.com.co</t>
  </si>
  <si>
    <t>Cel.(57) 320 8382032</t>
  </si>
  <si>
    <t>Cel.(57) 320 2366118</t>
  </si>
  <si>
    <t>TIPO DE PRODUCTO</t>
  </si>
  <si>
    <t>PERSONA DE CONTACTO</t>
  </si>
  <si>
    <t>COMERCIAL</t>
  </si>
  <si>
    <t>Consultor Comercial Corporativo</t>
  </si>
  <si>
    <t>Gerente Comercial Fijo</t>
  </si>
  <si>
    <t>CUSTOMER SERVICE</t>
  </si>
  <si>
    <t>SERVICE ACCOUNT</t>
  </si>
  <si>
    <t>EXPERIENCIA AL CLIENTE</t>
  </si>
  <si>
    <t>Consultor de Servicio a Clientes Corporativos</t>
  </si>
  <si>
    <t>Service AccountManager -SAM</t>
  </si>
  <si>
    <t>Coordinador Cuidado al Cliente Corporativo</t>
  </si>
  <si>
    <t>FACTURACIÓN</t>
  </si>
  <si>
    <t>Analista Back Corporativo</t>
  </si>
  <si>
    <t>Gabriel Castaño</t>
  </si>
  <si>
    <t>Gabriel.castano@claro.com.co</t>
  </si>
  <si>
    <t>Tel: 7480000 Ext. 63783</t>
  </si>
  <si>
    <t>Coordinador Back Corporativo</t>
  </si>
  <si>
    <t>Diego Vela</t>
  </si>
  <si>
    <t>diego.vela@claro.com.co</t>
  </si>
  <si>
    <t>Tel: 7480000 Ext. 83279</t>
  </si>
  <si>
    <t>NIT</t>
  </si>
  <si>
    <t>ID CLIENTE</t>
  </si>
  <si>
    <t>ENLACE</t>
  </si>
  <si>
    <t>ALIAS</t>
  </si>
  <si>
    <t>CIUDAD</t>
  </si>
  <si>
    <t>DOWN TIME</t>
  </si>
  <si>
    <t>DÍAS</t>
  </si>
  <si>
    <t>HORAS</t>
  </si>
  <si>
    <t>MINUTOS</t>
  </si>
  <si>
    <t>SEGUNDOS</t>
  </si>
  <si>
    <t>DISPONIBILIDAD</t>
  </si>
  <si>
    <t>MES</t>
  </si>
  <si>
    <t>AÑO</t>
  </si>
  <si>
    <t>RANGO</t>
  </si>
  <si>
    <t>SERVICIO</t>
  </si>
  <si>
    <t>MRC</t>
  </si>
  <si>
    <t>No</t>
  </si>
  <si>
    <t>Disponibilidad del 100%</t>
  </si>
  <si>
    <t>INTERNET</t>
  </si>
  <si>
    <t>MPLS INTRANET LOCAL</t>
  </si>
  <si>
    <t>DATOS</t>
  </si>
  <si>
    <t>TEL. OFICINA</t>
  </si>
  <si>
    <t>VOZ</t>
  </si>
  <si>
    <t>OTROS SERVICIOS</t>
  </si>
  <si>
    <t>SERVICIOS ESPECIALES DATACENTER</t>
  </si>
  <si>
    <t>SLA</t>
  </si>
  <si>
    <t>NO TICKET</t>
  </si>
  <si>
    <t>PRIORIDAD</t>
  </si>
  <si>
    <t>FECHA INICIO</t>
  </si>
  <si>
    <t>PROBLEMA</t>
  </si>
  <si>
    <t>COMPONENTE</t>
  </si>
  <si>
    <t>SUBCOMPONENTE</t>
  </si>
  <si>
    <t>TIPO ENLACE</t>
  </si>
  <si>
    <t>CAUSA</t>
  </si>
  <si>
    <t>1 - Falla Crítica</t>
  </si>
  <si>
    <t>CONECTIVIDAD LIMITADA</t>
  </si>
  <si>
    <t>REAL</t>
  </si>
  <si>
    <t>CLARO</t>
  </si>
  <si>
    <t>INTERNET DEDICADO COMCEL</t>
  </si>
  <si>
    <t>NO HAY NAVEGACIÓN</t>
  </si>
  <si>
    <t>3 - Falla Menor</t>
  </si>
  <si>
    <t>CLIENTE</t>
  </si>
  <si>
    <t>2 - Falla  Mayor</t>
  </si>
  <si>
    <t>INTERMITENCIA</t>
  </si>
  <si>
    <t>FUNCIONALIDADES/REGLAS CONFIGURACIÓN</t>
  </si>
  <si>
    <t>META</t>
  </si>
  <si>
    <t>TIPO SERVICIO</t>
  </si>
  <si>
    <t>Indisponibilidad</t>
  </si>
  <si>
    <t>SERVICIOS ADMINISTRADOS</t>
  </si>
  <si>
    <t>Total general</t>
  </si>
  <si>
    <t>% DISPONIBILIDAD</t>
  </si>
  <si>
    <t xml:space="preserve"> MRC</t>
  </si>
  <si>
    <t>(Todas)</t>
  </si>
  <si>
    <t>Cant. Enlaces</t>
  </si>
  <si>
    <t>.</t>
  </si>
  <si>
    <t>TOTAL</t>
  </si>
  <si>
    <t>Promedio de DISPONIBILIDAD</t>
  </si>
  <si>
    <t>x</t>
  </si>
  <si>
    <t>DISPONIBILIDAD GENERAL DE LOS SERVICIOS</t>
  </si>
  <si>
    <t>RECURRENTES FACTURADOS</t>
  </si>
  <si>
    <t>RESUMEN DE INCIDENTES</t>
  </si>
  <si>
    <t>CANT.</t>
  </si>
  <si>
    <t>DETALLE GENERAL DE INCIDENTES</t>
  </si>
  <si>
    <t>DETALLE POR CAUSA Y PRIORIDAD</t>
  </si>
  <si>
    <t>(en blanco)</t>
  </si>
  <si>
    <t>CANTIDAD</t>
  </si>
  <si>
    <t>DOWNTIME</t>
  </si>
  <si>
    <t>#</t>
  </si>
  <si>
    <t>MTTR</t>
  </si>
  <si>
    <t>REINCIDENCIA</t>
  </si>
  <si>
    <t>RECURRENCIA</t>
  </si>
  <si>
    <t>COMENTARIOS</t>
  </si>
  <si>
    <t>DIAS</t>
  </si>
  <si>
    <t>AGOSTO</t>
  </si>
  <si>
    <t>SEPTIEMBRE</t>
  </si>
  <si>
    <t>900490473-6</t>
  </si>
  <si>
    <t>UPL0003</t>
  </si>
  <si>
    <t>UPL0031</t>
  </si>
  <si>
    <t>UPL0050</t>
  </si>
  <si>
    <t>UPL0055</t>
  </si>
  <si>
    <t>UPL0029</t>
  </si>
  <si>
    <t>UPL0041</t>
  </si>
  <si>
    <t>UPL0053</t>
  </si>
  <si>
    <t>UPL0002</t>
  </si>
  <si>
    <t>UPL0019</t>
  </si>
  <si>
    <t>UNIDAD PARA LA ATENCIÓN Y REPARACIÓN INTEGRAL A LAS VICTIMAS MOCOA Calle 7 # 6 13 Edificio Marillac</t>
  </si>
  <si>
    <t>UPL0024</t>
  </si>
  <si>
    <t>UPL0032</t>
  </si>
  <si>
    <t>-</t>
  </si>
  <si>
    <t>ERROR MESSAGE</t>
  </si>
  <si>
    <t>APROVISIONAMIENTO DOMINIO</t>
  </si>
  <si>
    <t>UNIDAD PARA LA ATENCION DE VICTIMAS</t>
  </si>
  <si>
    <t>FREDDY ANDRES BELLO TORRES</t>
  </si>
  <si>
    <t>ALBA LUCIA GIRALDO GOMEZ</t>
  </si>
  <si>
    <t>NO DETERMINADO</t>
  </si>
  <si>
    <t>UPL0009</t>
  </si>
  <si>
    <t>UNIDAD PARA LA ATENCIÓN Y REPARACIÓN INTEGRAL A LAS VICTIMAS URABA Calle 100 Carrera 94  MPLS INTRA</t>
  </si>
  <si>
    <t>UPL0005</t>
  </si>
  <si>
    <t>UPL0013</t>
  </si>
  <si>
    <t xml:space="preserve">BOGOTÁ, D.C.                  </t>
  </si>
  <si>
    <t>UPL0042</t>
  </si>
  <si>
    <t>UPL0010</t>
  </si>
  <si>
    <t>UNIDAD PARA LA ATENCIÓN Y REPARACIÓN INTEGRAL A LAS VICTIMAS BARRANCABERMEJA Transversal 49 A # 10-0</t>
  </si>
  <si>
    <t>UPL0012</t>
  </si>
  <si>
    <t>UPL0021</t>
  </si>
  <si>
    <t>UNIDAD PARA LA ATENCIÓN Y REPARACIÓN INTEGRAL A LAS VICTIMAS NEIVA Calle 11 # 3-41 Barrio Centro MPL</t>
  </si>
  <si>
    <t>UPL0022</t>
  </si>
  <si>
    <t>UPL0025</t>
  </si>
  <si>
    <t>UPL0028</t>
  </si>
  <si>
    <t>UPL0036</t>
  </si>
  <si>
    <t>UPL0038</t>
  </si>
  <si>
    <t>UPL0056</t>
  </si>
  <si>
    <t>UPL0007</t>
  </si>
  <si>
    <t>UPL0008</t>
  </si>
  <si>
    <t>UPL0015</t>
  </si>
  <si>
    <t>UPL0023</t>
  </si>
  <si>
    <t>UPL0026</t>
  </si>
  <si>
    <t>UPL0040</t>
  </si>
  <si>
    <t>UPL0043</t>
  </si>
  <si>
    <t>UPL0049</t>
  </si>
  <si>
    <t>UPL0059</t>
  </si>
  <si>
    <t>UPL0004</t>
  </si>
  <si>
    <t>UPL0006</t>
  </si>
  <si>
    <t>UPL0011</t>
  </si>
  <si>
    <t>UPL0018</t>
  </si>
  <si>
    <t>UPL0020</t>
  </si>
  <si>
    <t>UPL0027</t>
  </si>
  <si>
    <t>UPL0030</t>
  </si>
  <si>
    <t>UPL0033</t>
  </si>
  <si>
    <t>UPL0044</t>
  </si>
  <si>
    <t>UPL0047</t>
  </si>
  <si>
    <t>UPL0058</t>
  </si>
  <si>
    <t>UPL0014</t>
  </si>
  <si>
    <t>UPL0016</t>
  </si>
  <si>
    <t>UPL0017</t>
  </si>
  <si>
    <t>UNIDAD PARA LA ATENCIÓN Y REPARACIÓN INTEGRAL A LAS VICTIMAS IBAGUE Carrera 3 # 12-54 - Of. 705,76,7</t>
  </si>
  <si>
    <t>UPL0034</t>
  </si>
  <si>
    <t>UPL0037</t>
  </si>
  <si>
    <t>UPL0039</t>
  </si>
  <si>
    <t>UPL0048</t>
  </si>
  <si>
    <t>UPL0057</t>
  </si>
  <si>
    <t>UPL0061</t>
  </si>
  <si>
    <t>SHIRLEY GIMENA BERMUDEZ CAMELO</t>
  </si>
  <si>
    <t>UPL0062</t>
  </si>
  <si>
    <t>UNIDAD PARA LA ATENCIÓN Y REPARACIÓN INTEGRAL A LAS VICTIMAS APARTADO Carrera 100 # 77-272 km1 via C</t>
  </si>
  <si>
    <t>UNIDAD PARA LA ATENCIÓN Y REPARACIÓN INTEGRAL A LAS VICTIMAS QUIBDO Cr7 N.26-50  Tercer Piso  Barrio</t>
  </si>
  <si>
    <t>UNIDAD PARA LA ATENCIÓN Y REPARACIÓN INTEGRAL A LAS VICTIMAS//VAUPES// CALLE 13 # 14-43 BARRIO EL CE</t>
  </si>
  <si>
    <t>UNIDAD PARA LA ATENCIÓN Y REPARACIÓN INTEGRAL A LAS VICTIMAS CARTAGENA Calle 25 con Carrera 19 del B</t>
  </si>
  <si>
    <t>UNIDAD PARA LA ATENCIÓN Y REPARACIÓN INTEGRAL A LAS VICTIMAS CUCUTA Calle 11 No 060 y 062 MPLS INTRA</t>
  </si>
  <si>
    <t>UNIDAD PARA LA ATENCIÓN Y REPARACIÓN INTEGRAL A LAS VICTIMAS FLORENCIA calle 15 No 14-45 MPLS INTRA</t>
  </si>
  <si>
    <t>UNIDAD PARA LA ATENCIÓN Y REPARACIÓN INTEGRAL A LAS VICTIMAS PEREIRA Calle 19 # 8-34 Piso 10 Of. 100</t>
  </si>
  <si>
    <t>UNIDAD PARA LA ATENCIÓN Y REPARACIÓN INTEGRAL A LAS VICTIMAS RIOHACHA Calle 13 No 16 -70 MPLS INTRA</t>
  </si>
  <si>
    <t>UNIDAD PARA LA ATENCIÓN Y REPARACIÓN INTEGRAL A LAS VICTIMAS SANTA MARTA Calle 24 # 3-99 Edificio Ba</t>
  </si>
  <si>
    <t>UNIDAD PARA LA ATENCIÓN Y REPARACIÓN INTEGRAL A LAS VICTIMAS VILLAVICENCIO 4.122649, -73.577510  VIA</t>
  </si>
  <si>
    <t>UNIDAD PARA LA ATENCIÓN Y REPARACIÓN INTEGRAL A LAS VICTIMAS BOGOTA Carrera 85d # 46a -96 San Cayeta</t>
  </si>
  <si>
    <t>UNIDAD PARA LA ATENCIÓN Y REPARACIÓN INTEGRAL A LAS VICTIMAS CALI Calle 16 Norte 9N 44-50 MPLS INTRA</t>
  </si>
  <si>
    <t>UNIDAD PARA LA ATENCIÓN Y REPARACIÓN INTEGRAL A LAS VICTIMAS MEDELLIN Calle 49 # 50-21 Pisos 14 y 15</t>
  </si>
  <si>
    <t>UNIDAD PARA LA ATENCIÓN Y REPARACIÓN INTEGRAL A LAS VICTIMAS MEDELLIN 49 # 50-21 Pisos 14 y 15 Edifi</t>
  </si>
  <si>
    <t>UNIDAD PARA LA ATENCIÓN Y REPARACIÓN INTEGRAL A LAS VICTIMAS/ VILLAVICENCIO/Calle 19 # 39 -24 Barrio</t>
  </si>
  <si>
    <t>UNIDAD PARA LA ATENCIÓN Y REPARACIÓN INTEGRAL A LAS VICTIMAS POPAYAN Cra 8 No 13N 11 MPLS INTRA LOCA</t>
  </si>
  <si>
    <t>UNIDAD PARA LA ATENCIÓN Y REPARACIÓN INTEGRAL A LAS VICTIMAS VALLEDUPAR Calle 20 11-105 Barrio La Gr</t>
  </si>
  <si>
    <t>UNIDAD PARA LA ATENCIÓN Y REPARACIÓN INTEGRAL A LAS VICTIMAS BOGOTA CARRERA 85D  46D -96 MPLS INTRA</t>
  </si>
  <si>
    <t>UNIDAD PARA LA ATENCIÓN Y REPARACIÓN INTEGRAL A LAS VICTIMAS ARAUCA Calle 15 # 26-21 Barrio Guaratar</t>
  </si>
  <si>
    <t>UNIDAD PARA LA ATENCIÓN Y REPARACIÓN INTEGRAL A LAS VICTIMAS PUERTO CARREÑO Carrera 5  No 19-69 Loca</t>
  </si>
  <si>
    <t>UNIDAD PARA LA ATENCIÓN Y REPARACIÓN INTEGRAL A LAS VICTIMAS QUIBDO CARRERA 6 CON CALLE 31 ESQUINA M</t>
  </si>
  <si>
    <t>UNIDAD PARA LA ATENCIÓN Y REPARACIÓN INTEGRAL A LAS VICTIMAS TUMACO CENTRO REGIONAL SAN ANDRES DE TU</t>
  </si>
  <si>
    <t>UNIDAD PARA LA ATENCIÓN Y REPARACIÓN INTEGRAL A LAS VICTIMAS ARMENIA Calle 3 Norte # 13-55 MPLS INTR</t>
  </si>
  <si>
    <t>UNIDAD PARA LA ATENCIÓN Y REPARACIÓN INTEGRAL A LAS VICTIMAS BARRANQUILLA Carrera 58 # 64 - 102  MPL</t>
  </si>
  <si>
    <t>UNIDAD PARA LA ATENCIÓN Y REPARACIÓN INTEGRAL A LAS VICTIMAS BUCARAMANGA Edificio de la Calle 37 #13</t>
  </si>
  <si>
    <t>UNIDAD PARA LA ATENCIÓN Y REPARACIÓN INTEGRAL A LAS VICTIMAS MANIZALES CALLE 51 # 22A - 24 LOCAL 4 Y</t>
  </si>
  <si>
    <t>UNIDAD PARA LA ATENCIÓN Y REPARACIÓN INTEGRAL A LAS VICTIMAS MONTERIA Calle 25 # 5 - 31 MPLS INTRA L</t>
  </si>
  <si>
    <t>UNIDAD PARA LA ATENCIÓN Y REPARACIÓN INTEGRAL A LAS VICTIMAS PASTO  Calle 20 # 38-15 Av. De los Estu</t>
  </si>
  <si>
    <t>UNIDAD PARA LA ATENCIÓN Y REPARACIÓN INTEGRAL A LAS VICTIMAS SAN JOSE DEL GUAVIARE Transversal 21 #</t>
  </si>
  <si>
    <t>UNIDAD PARA LA ATENCIÓN Y REPARACIÓN INTEGRAL A LAS VICTIMAS SINCELEJO CRA 17 # 22 - 45 Centro Piso</t>
  </si>
  <si>
    <t>UNIDAD PARA LA ATENCIÓN Y REPARACIÓN INTEGRAL A LAS VICTIMAS TUNJA Cra.7 No. 28 A 57 Sector Ajedréz</t>
  </si>
  <si>
    <t>UNIDAD PARA LA ATENCIÓN Y REPARACIÓN INTEGRAL A LAS VICTIMAS YOPAL Calle 18 No 20 -09 MPLS INTRA LOC</t>
  </si>
  <si>
    <t>UNIDAD PARA LA ATENCIÓN Y REPARACIÓN INTEGRAL A LAS VICTIMAS BOGOTA Carrera 85d # 46a -96 MPLS INTRA</t>
  </si>
  <si>
    <t>UNIDAD PARA LA ATENCIÓN Y REPARACIÓN INTEGRAL A LAS VICTIMAS BOGOTA CARRERA 69 # 25 B-44 MPLS INTRA</t>
  </si>
  <si>
    <t>UNIDAD PARA LA ATENCIÓN Y REPARACIÓN INTEGRAL A LAS VICTIMAS CALI  Calle 16 Norte 9N 44-50  BACKUP M</t>
  </si>
  <si>
    <t>UNIDAD PARA LA ATENCIÓN Y REPARACIÓN INTEGRAL A LAS VICTIMAS valledupar Calle 16 B No 12-96 MPLS INT</t>
  </si>
  <si>
    <t>UNIDAD PARA LA ATENCIÓN Y REPARACIÓN INTEGRAL A LAS VICTIMAS VALLEDUPAR 16 B No 12-96 Edificio San</t>
  </si>
  <si>
    <t>UNIDAD PARA LA ATENCIÓN Y REPARACIÓN INTEGRAL A LAS VICTIMAS VILLAVICENCIO Calle 19 # 39 -24 MPLS IN</t>
  </si>
  <si>
    <t>UNIDAD PARA LA ATENCIÓN Y REPARACIÓN INTEGRAL A LAS VICTIMAS BOGOTA DATACENTER TRIARA MPLS INTRA LOC</t>
  </si>
  <si>
    <t>UNIDAD PARA LA ATENCIÓN Y REPARACIÓN INTEGRAL A LAS VICTIMAS VILLAVICENCIO 4.122649, -73.577510 INTE</t>
  </si>
  <si>
    <t>UNIDAD PARA LA ATENCIÓN Y REPARACIÓN INTEGRAL A LAS VICTIMAS PUERTO INIRIDA CALLE 18 # 9 - 80 BARRIO</t>
  </si>
  <si>
    <t>UNIDAD PARA LA ATENCIÓN Y REPARACIÓN INTEGRAL A LAS VICTIMAS BOGOTA Carrera 85d # 46a -65 MPLS INTRA</t>
  </si>
  <si>
    <t>UNIDAD PARA LA ATENCIÓN Y REPARACIÓN INTEGRAL A LAS VICTIMAS</t>
  </si>
  <si>
    <t>MÓVIL – SOFTWARE/EVENTO RED INTERNA CLIENTE</t>
  </si>
  <si>
    <t>SANDRA MILENA MAYORGA ROCHA</t>
  </si>
  <si>
    <t>CR - CARRIER/VENDOR - FO</t>
  </si>
  <si>
    <t>CR - RENDIMIENTO - SATURACION (LENTITUD - INTERMITENCIA)</t>
  </si>
  <si>
    <t>CR - HARDWARE - BLOQUEADO</t>
  </si>
  <si>
    <t>CR - SOFTWARE/APLICACIÓN - ERROR CONFIGURACIÓN (LENTITUD O INTERMITEN - CLIENTE)</t>
  </si>
  <si>
    <t>CR - FIBRA - RUPTURA</t>
  </si>
  <si>
    <t>CR - HARDWARE - DESCONECTADO/MAL CONECTADO</t>
  </si>
  <si>
    <t>CR - SOFTWARE/APLICACIÓN - ERROR CONFIGURACIÓN (CAÍDA DE SERVICIO - CLARO)</t>
  </si>
  <si>
    <t>CR - HARDWARE - DAÑADO (CLIENTE)</t>
  </si>
  <si>
    <t>CR - FIBRA - ATENUADA</t>
  </si>
  <si>
    <t>CR - HARDWARE - DESCONECTADO/MAL CONECTADO (SERVICIO CAIDO)</t>
  </si>
  <si>
    <t>CR - HARDWARE - DAÑADO (CLARO)</t>
  </si>
  <si>
    <t>CR - ERROR PROCEDIMIENTO -  SOPORTE FRONT</t>
  </si>
  <si>
    <t>CR - INSTALACIONES - ENERGÍA</t>
  </si>
  <si>
    <t>UNIDAD PARA LA ATENCIÓN Y REPARACIÓN INTEGRAL A LAS VICTIMAS QUIBDO CR7 N.26-50  TERCER PISO  BARRIO</t>
  </si>
  <si>
    <t>DWM7393+AXEXAT+3/1/8+SERVICIO CAIDO + MITU + PROACTIVIDAD</t>
  </si>
  <si>
    <t>UNIDAD PARA LA ATENCIÓN Y REPARACIÓN INTEGRAL A LAS VICTIMAS VILLAVICENCIO CALLE 19 # 39 -24 MPLS IN</t>
  </si>
  <si>
    <t>UNIDAD PARA LA ATENCIÓN Y REPARACIÓN INTEGRAL A LAS VICTIMAS IBAGUE CARRERA 3 # 12-54 - OF. 705,76,7</t>
  </si>
  <si>
    <t>UNIDAD PARA LA ATENCIÓN Y REPARACIÓN INTEGRAL A LAS VICTIMAS SAN JOSE DEL GUAVIARE TRANSVERSAL 21 #</t>
  </si>
  <si>
    <t>UPL0050+AAC-VCO.CAMPANARIO-M1+1/3/3+ SERVICIO CAÍDO + VILLAVICENCIO + PROACTIVIDAD</t>
  </si>
  <si>
    <t>UNIDAD PARA LA ATENCIÓN Y REPARACIÓN INTEGRAL A LAS VICTIMAS POPAYAN CRA 8 NO 13N 11 MPLS INTRA LOCA</t>
  </si>
  <si>
    <t>UPL0044+ZAC-VIL.VILLAVICENCIOCENTRO-CP1+1/12/6+ SERVICIO CAIDO + VILLAVICENCIO + PROACTIVIDAD</t>
  </si>
  <si>
    <t>UPL0050+AAC-VCO.CAMPANARIO-M1 +1/3/3 + SERVICIO CAÍDO + VILLAVICENCIO + PROACTIVIDAD</t>
  </si>
  <si>
    <t>SOLARWINDS EYN // UPL0008_AAG-CALICENTRO-C1 // 3/1/8 // 10.160.233.226 // DOWN // CLIENTE CORPORATIVO // UNIDAD PARA LA ATENCIÓN Y REPARACIÓN INTEGRAL A LAS VICTIMAS</t>
  </si>
  <si>
    <t>UPL0005+TV AZTECA+0/0/0/2+ SERVICIO CAÍDO + QUIBDÓ  + PROACTIVIDAD</t>
  </si>
  <si>
    <t>UPL0008+AAG-CALICENTRO-C1+3/1/8+ SERVICIO CAÍDO + MITÚ + PROACTIVIDAD</t>
  </si>
  <si>
    <t>UPL0008+AAG-CALICENTRO-C1+ 3/1/8+ SERVICIO CAÍDO + MITÚ + PROACTIVIDAD</t>
  </si>
  <si>
    <t>UNIDAD PARA LA ATENCIÓN Y REPARACIÓN INTEGRAL A LAS VICTIMAS ARAUCA CALLE 15 # 26-21 BARRIO GUARATAR</t>
  </si>
  <si>
    <t>UNIDAD PARA LA ATENCIÓN Y REPARACIÓN INTEGRAL A LAS VICTIMAS PASTO  CALLE 20 # 38-15 AV. DE LOS ESTU</t>
  </si>
  <si>
    <t>UPL0050+AAC-VCO.CAMPANARIO-M1 +1/3/3+SERVICIO CAÍDO + VILLAVICENCIO + PROACTIVIDAD</t>
  </si>
  <si>
    <t>UNIDAD PARA LA ATENCIÓN Y REPARACIÓN INTEGRAL A LAS VICTIMAS BUCARAMANGA EDIFICIO DE LA CALLE 37 #13</t>
  </si>
  <si>
    <t>IM2123101</t>
  </si>
  <si>
    <t>UPL0008 + PROVEEDOR AXESS NETWORKS + LATENCIA E INTERMITENCIA + MITU+ PROACTIVIDAD</t>
  </si>
  <si>
    <t>IM2118526</t>
  </si>
  <si>
    <t>IM2115852</t>
  </si>
  <si>
    <t>UPL0003+AZTECA+ SERVICIO CAÍDO + ARAUCA + PROACTIVIDAD</t>
  </si>
  <si>
    <t>IM2118047</t>
  </si>
  <si>
    <t>UPL0003+ AZTECA+ SERVICIO CAÍDO + BOGOTÁ + PROACTIVIDAD</t>
  </si>
  <si>
    <t>IM2118200</t>
  </si>
  <si>
    <t>SD2551231</t>
  </si>
  <si>
    <t>BUEN DÍA, POR FAVOR REVISAR LA FALLA PRESENTE EN EL SERVICIO UPL0003 DE LA CIUDAD DE ARAUCA, PRESENTADA EL DÍA DE HOY SOBRE LAS 8:40 AM.
SOLUCION DE LA SOLICITUD 
FALLA MASIVA PROVEEDOR AZTECA ARAUCA</t>
  </si>
  <si>
    <t>IM2126035</t>
  </si>
  <si>
    <t>UPL0008 +AXEXAT+ SERVICIO CAIDO + MITU + PROACTIVIDAD</t>
  </si>
  <si>
    <t>IM2124628</t>
  </si>
  <si>
    <t>UPL0025+AZTECA+ SERVICIO CAIDO +BOGOTÁ + PROACTIVIDAD</t>
  </si>
  <si>
    <t>IM2127730</t>
  </si>
  <si>
    <t>UPL0025+AZTECA+ SERVICIO CAÍDO + BOGOTÁ +PROACTIVIDAD</t>
  </si>
  <si>
    <t>IM2145545</t>
  </si>
  <si>
    <t>UNIDAD PARA LA ATENCIÓN Y REPARACIÓN INTEGRAL A LAS VICTIMAS PUERTO CARREÑO CARRERA 5  NO 19-69 LOCA</t>
  </si>
  <si>
    <t>IM2139688</t>
  </si>
  <si>
    <t>INTERMITENCIA Y LATENCIA PRESENTADA UPL0004 - PUERTO CARREÑO</t>
  </si>
  <si>
    <t>IM2140062</t>
  </si>
  <si>
    <t>IM2142498</t>
  </si>
  <si>
    <t>UPL0050+AAC-VCO.CAMPANARIO-M1+1/3/3 +SERVICIO CAÍDO + VILLAVICENCIO + PROACTIVIDAD</t>
  </si>
  <si>
    <t>IM2142487</t>
  </si>
  <si>
    <t>UPL0044+ZAC-VIL.VILLAVICENCIOCENTRO-CP1+1/12/6+ SERVICIO CAÍDO + VILLAVICENCIO + PROACTIVIDAD</t>
  </si>
  <si>
    <t>UNIDAD PARA LA ATENCIÓN Y REPARACIÓN INTEGRAL A LAS VICTIMAS CALI CALLE 16 NORTE 9N 44-50 MPLS INTRA</t>
  </si>
  <si>
    <t>IM2153553</t>
  </si>
  <si>
    <t>UPL0037+HAC-CAL.ESTACION-CP1+0/3/3 1 + SERVICIO CAÍDO + CALI + PROACTIVIDAD</t>
  </si>
  <si>
    <t>UNIDAD PARA LA ATENCIÓN Y REPARACIÓN INTEGRAL A LAS VICTIMAS BARRANQUILLA CARRERA 58 # 64 - 102  MPL</t>
  </si>
  <si>
    <t>IM2152277</t>
  </si>
  <si>
    <t>UPL0011 + ENLACE CAIDO  + A9KBOSTON AAG-BAR.BOSTON-H1  + 3/2/10  + PROACTIVO</t>
  </si>
  <si>
    <t>IM2154572</t>
  </si>
  <si>
    <t>UPL0013+ZAC-BUC.RICAURTE-CP1 +1/4/13+ SERVICIO CAÍDO + BUCARAMANGA + PROACTIVIDAD</t>
  </si>
  <si>
    <t>IM2155726</t>
  </si>
  <si>
    <t>UPL0008+AAG-CALICENTRO-C1 + 3/1/8+ SERVICIO CAÍDO +MITÚ + PROACTIVIDAD</t>
  </si>
  <si>
    <t>IM2129887</t>
  </si>
  <si>
    <t>UPL0008+AAG-CALICENTRO-C1 // 3/1/8 +SERVICIO CAÍDO +PROACTIVIDAD</t>
  </si>
  <si>
    <t>UNIDAD PARA LA ATENCIÓN Y REPARACIÓN INTEGRAL A LAS VICTIMAS CALI  CALLE 16 NORTE 9N 44-50  BACKUP M</t>
  </si>
  <si>
    <t>IM2148416</t>
  </si>
  <si>
    <t>UPL0038+AAG-CALICENTRO-C1+3/1/8+ SERVICIO CAÍDO + CALI + PROACTIVIDAD</t>
  </si>
  <si>
    <t>IM2148990</t>
  </si>
  <si>
    <t>UPL0050 + AAC-VCO.CAMPANARIO-M1 +	1/3/3 SERVICIO CAIDO+VILLAVICENCIO+PROACTIVIDAD</t>
  </si>
  <si>
    <t>IM2149778</t>
  </si>
  <si>
    <t>UPL0047 + ENLACE CAIDO + A9KVALLEDUPAR + HAC-VAD.VALLEDUPAR-CP1  0/1/1:12  +  VALLEDUPAR</t>
  </si>
  <si>
    <t>IM2128266</t>
  </si>
  <si>
    <t>FALLA EN SW HP - CORREGIR PTO DE CONEXIÓN LAN ROUTER UPL0011CORREGIR PTO DE CONEXIÓN LAN ROUTER UPL0011</t>
  </si>
  <si>
    <t>IM2165524</t>
  </si>
  <si>
    <t>IM2165526</t>
  </si>
  <si>
    <t>IM2165587</t>
  </si>
  <si>
    <t>UPL0050+AAC-VCO.CAMPANARIO-M1 +1/3/3+ SERVICIO CAÍDO + VILLAVICENCIO + PROACTIVIDAD</t>
  </si>
  <si>
    <t>IM2166303</t>
  </si>
  <si>
    <t>IM2163390</t>
  </si>
  <si>
    <t>UPL0050+AAC-VCO.CAMPANARIO-M1+1/3/3+SEREVICIO CAÍDO +VILLAVICENCIO + PROACTIVIDAD</t>
  </si>
  <si>
    <t>IM2163640</t>
  </si>
  <si>
    <t>UPL0008 + AAG-CALICENTRO-C1 // 3/1/8 // 10.160.233.226  + SERVICIO CAÍDO + CALI +PROACTIVIDAD</t>
  </si>
  <si>
    <t>IM2156676</t>
  </si>
  <si>
    <t>UPL0008+AAG-CALICENTRO-C1 + 3/1/8 + SERVICIO CAÍDO + MITÚ + PROACTIVIDAD</t>
  </si>
  <si>
    <t>IM2156654</t>
  </si>
  <si>
    <t>IM2156790</t>
  </si>
  <si>
    <t>IM2157508</t>
  </si>
  <si>
    <t>UPL0050+AAC-VCO.CAMPANARIO-M1 +1/3/3 +SERVICIO CAIDO+VILLAVICENCIO+PROACTIVIDAD</t>
  </si>
  <si>
    <t>IM2155687</t>
  </si>
  <si>
    <t>IM2156166</t>
  </si>
  <si>
    <t>UPL0002+AAG-ANT.APARTADO-M1+ 1/2/4+ SERVICIO CAÍDO + SERVICIO CAÍDO + APARTADO+PROACTIIDAD</t>
  </si>
  <si>
    <t>IM2158169</t>
  </si>
  <si>
    <t>UPL0050+AAC-VCO.CAMPANARIO-M1+1/3/3 + SERVICIO CAÍDO + VILLAVICENCIO + PROACTIVIDAD</t>
  </si>
  <si>
    <t>UNIDAD PARA LA ATENCIÓN Y REPARACIÓN INTEGRAL A LAS VICTIMAS BOGOTA CARRERA 85D # 46A -96 MPLS INTRA</t>
  </si>
  <si>
    <t>IM2175856</t>
  </si>
  <si>
    <t>UPL0033  +  AAG-BOG.GARCESNAVAS-C1  + 2/2/6  + CANAL CAIDO + BOGOTÁ</t>
  </si>
  <si>
    <t>IM2173958</t>
  </si>
  <si>
    <t>IM2174393</t>
  </si>
  <si>
    <t>+ UPL0044+ZAC-VIL.VILLAVICENCIOCENTRO-CP1+ 1/12/6+ SERVICIO CAÍDO + VILLAVICENCIO+ PROACTIVIDAD</t>
  </si>
  <si>
    <t>IM2174764</t>
  </si>
  <si>
    <t>UPL0017+ZAC-IBA.IBAGUEH-CP1 + 1/1/6+ SERVICIO CAÍDO IBAGUÉ + PROACTIVIDAD</t>
  </si>
  <si>
    <t>IM2170058</t>
  </si>
  <si>
    <t>UNIDAD PARA LA ATENCIÓN Y REPARACIÓN INTEGRAL A LAS VICTIMAS VALLEDUPAR CALLE 20 11-105 BARRIO LA GR</t>
  </si>
  <si>
    <t>IM2167914</t>
  </si>
  <si>
    <t>UPL0049  +AAC-VAD.BOLICHE-M1  1/1/8 +   CANAL CAIDO BK   + VALLEDUPAR</t>
  </si>
  <si>
    <t>IM2170067</t>
  </si>
  <si>
    <t>UPL0025+AZTECA+SERVICIO CAÍDO + SAN JOSÉ DEL GUAVIARE + PROACTIVIDAD</t>
  </si>
  <si>
    <t>UNIDAD PARA LA ATENCIÓN Y REPARACIÓN INTEGRAL A LAS VICTIMAS FLORENCIA CALLE 15 NO 14-45 MPLS INTRA</t>
  </si>
  <si>
    <t>IM2186240</t>
  </si>
  <si>
    <t>UPL0016 + AAG-FLO.MALVINAS-H1 + 3/1/11 + FALLA SERVICIO  + FLORENCIA</t>
  </si>
  <si>
    <t>IM2187041</t>
  </si>
  <si>
    <t>-UPL0016+AAG-FLO.MALVINAS-H1+3/1/11 + SERVICIO CAÍDO + FLORENCIA + PROACTIVIDAD</t>
  </si>
  <si>
    <t>IM2187545</t>
  </si>
  <si>
    <t>IM2188394</t>
  </si>
  <si>
    <t>IM2188395</t>
  </si>
  <si>
    <t>IM2188396</t>
  </si>
  <si>
    <t>IM2192777</t>
  </si>
  <si>
    <t>IM2180173</t>
  </si>
  <si>
    <t>IM2179149</t>
  </si>
  <si>
    <t>VISUALIZAR MODOS TX PUERTOS LAN DESDE EL ACS - ROUTER AR611W</t>
  </si>
  <si>
    <t>UPL0022  + ZAC-PAS.PASTO-CP1  + 1/1/10:17  + CANAL INTERMITENTE + PASTO</t>
  </si>
  <si>
    <t>IM2179661</t>
  </si>
  <si>
    <t>IM2197027</t>
  </si>
  <si>
    <t>IM2199942</t>
  </si>
  <si>
    <t>UPL0048+HAC-POP.POPAYAN_HOG-CP1+0/0/0+ SERVICIO CAÍDO +POPAYÁN + PROACTIVIDAD</t>
  </si>
  <si>
    <t>UNIDAD PARA LA ATENCIÓN Y REPARACIÓN INTEGRAL A LAS VICTIMAS APARTADO CARRERA 100 # 77-272 KM1 VIA C</t>
  </si>
  <si>
    <t>IM2203949</t>
  </si>
  <si>
    <t>UPL0002+AAG-ANT.APARTADO-M1 + 1/2/4 + SERVICIO CAÍDO + APARTADO + PROACTIVIDAD</t>
  </si>
  <si>
    <t>IM2204095</t>
  </si>
  <si>
    <t>UPL0005+TV AZTECA+ SERVICIO CAÍDO + QUIBDÓ + PROACTIVIDAD</t>
  </si>
  <si>
    <t>IM2204662</t>
  </si>
  <si>
    <t>UPL0029+AAC-VCO.OCOA-M1 +1/1/11 + SERVICIO CAÍDO + VILLAVICENCIO + PROACTIVIDAD</t>
  </si>
  <si>
    <t>UNIDAD PARA LA ATENCIÓN Y REPARACIÓN INTEGRAL A LAS VICTIMAS CARTAGENA CALLE 25 CON CARRERA 19 DEL B</t>
  </si>
  <si>
    <t>IM2201530</t>
  </si>
  <si>
    <t>UPL0014+ZAC-CTG.EL_BOSQUE-CP1+1/2/1+SERVICIO CAÍDO +  CARTAGENA + PROACTIVDAD</t>
  </si>
  <si>
    <t>IM2204669</t>
  </si>
  <si>
    <t>UPL0050+AAC-VCO.CAMPANARIO-M1 +1/3/3+ SERVICIO CAÍDO +VILLAVICENCIO + PROACTIVIDAD</t>
  </si>
  <si>
    <t>IM2204618</t>
  </si>
  <si>
    <t>UPL0002+AAG-ANT.APARTADO-M1 + 1/2/4+ SERVICIO CAÍDO + APARTADO + PROACTIVIDAD</t>
  </si>
  <si>
    <t>IM2201826</t>
  </si>
  <si>
    <t>IM2202855</t>
  </si>
  <si>
    <t>IM2203168</t>
  </si>
  <si>
    <t>UPL0022+ZAC-PAS.PASTO-CP1 + 1/1/10 + SERVICIO CAÍDO + PASTO + PROACTIVIDAD</t>
  </si>
  <si>
    <t>SD2644818</t>
  </si>
  <si>
    <t>OCTUBRE</t>
  </si>
  <si>
    <t>IM2214197</t>
  </si>
  <si>
    <t>UPL0050+AAC-VCO.CAMPANARIO-M1+1/3/3 + SERVICIO CAÍDO + VILLAVICENCIO + PRACTIVIDAD</t>
  </si>
  <si>
    <t>IM2214321</t>
  </si>
  <si>
    <t>IM2215158</t>
  </si>
  <si>
    <t>UPL0022+ZAC-PAS.PASTO-CP1 +1/1/10+ SERVICIO CAIDO + PASTO PROACTIVIDAD</t>
  </si>
  <si>
    <t>IM2214819</t>
  </si>
  <si>
    <t>UPL0005+SERVICIO CAÍDO + QUIBDÓ + PROACTIVIDAD</t>
  </si>
  <si>
    <t>IM2213425</t>
  </si>
  <si>
    <t>UPL0008 + PROVEEDOR: AXEXAT + FALLA UPL0008 + MITU</t>
  </si>
  <si>
    <t>IM2216081</t>
  </si>
  <si>
    <t>IM2215557</t>
  </si>
  <si>
    <t>IM2213196</t>
  </si>
  <si>
    <t>UPL0016+AAG-FLO.MALVINAS-H1 + 3/1/11+ SERVICIO CAÍDO + FLORENCIA + PROACTIVIDAD</t>
  </si>
  <si>
    <t>IM2210688</t>
  </si>
  <si>
    <t>IM2210729</t>
  </si>
  <si>
    <t>UPL0016+AAG-FLO.MALVINAS-H1 +3/1/11+ SERVICIO CAÍDO + FLORENCIA + PROACTIVIDAD</t>
  </si>
  <si>
    <t>IM2212778</t>
  </si>
  <si>
    <t>UPL0022+ZAC-PAS.PASTO-CP1 + 1/1/10+ PASTO+ PROACTIVIDAD</t>
  </si>
  <si>
    <t>IM2212777</t>
  </si>
  <si>
    <t>IM2208989</t>
  </si>
  <si>
    <t>UPL0008+AAG-CALICENTRO-C1+ 3/1/8 + SERVICIO CAÍDO + MITÚ + PROACTIVIDAD</t>
  </si>
  <si>
    <t>IM2208538</t>
  </si>
  <si>
    <t>IM2208404</t>
  </si>
  <si>
    <t>UPL0025+AZTECA + SERVICIO CAÍDO + SAN JOSÉ DEL GUAVIARE + PROACTIVIDAD</t>
  </si>
  <si>
    <t>IM2209165</t>
  </si>
  <si>
    <t>UPL0044+ZAC-VIL.VILLAVICENCIOCENTRO-CP1+ 1/12/6+ SERVICIO CAÍDO+ PROACTIVIDAD</t>
  </si>
  <si>
    <t>IM2209168</t>
  </si>
  <si>
    <t>IM2209525</t>
  </si>
  <si>
    <t>UPL0003 +SIN SERVICIO + A9KORTEZAL2  + AZTECA</t>
  </si>
  <si>
    <t>SD2677980</t>
  </si>
  <si>
    <t>BUEN DÍA, SU AYUDA REVISANDO CON EL TERCERO AZTECA, LA FALLA PRESENTADA EN EL SERVICIO UPL0003 EN LA CIUDAD DE ARAUCA, POR FAVOR SU AYUDA YA QUE ES LA CUARTA FALLA EN MENOS DE UN MES.
SOLUCION DE LA SOLICITUD 
FALLA MASIVA + PROVEEDOR AZTECA+CAIDA TOTAL + 11</t>
  </si>
  <si>
    <t>IM2214822</t>
  </si>
  <si>
    <t>UPL0005+SERRVICIO CAÍDO + QUIBDÓ +  PROACTIVIDAD</t>
  </si>
  <si>
    <t>IM2219567</t>
  </si>
  <si>
    <t>UPL0005 + PROVEEDOR: AZTECA + FALLA UPL0005  + QUIBDÓ</t>
  </si>
  <si>
    <t>IM2216075</t>
  </si>
  <si>
    <t>IM2220614</t>
  </si>
  <si>
    <t>UPL0022+ZAC-PAS.PASTO-CP1+ 1/1/10+ SERVICIO CAÍDO + PASTO + PROACTIVIDAD</t>
  </si>
  <si>
    <t>SD2677916</t>
  </si>
  <si>
    <t>BUEN DÍA SU AYUDA REVISANDO POR FAVOR LA LATENCIA E INTERMITENCIA DEL SERVICIO UPL0038 DE LA CIUDAD DE CALI, ADJUNTO EVIDENCIA.
LATENCIA ALTA E INTERMITENCIA EN EL SERVICIO UPL0038-CALI</t>
  </si>
  <si>
    <t>UNIDAD PARA LA ATENCIÓN Y REPARACIÓN INTEGRAL A LAS VICTIMAS VALLEDUPAR CALLE 16 B NO 12-96 MPLS INT</t>
  </si>
  <si>
    <t>IM2229582</t>
  </si>
  <si>
    <t>SOLARWINDS EYN // UPL0041_0X // 0X // 10.163.136.74 // DOWN // CLIENTE ESPECIAL // UNIDAD PARA LA ATENCIÓN Y REPARACIÓN INTEGRAL A LAS VICTIMAS</t>
  </si>
  <si>
    <t>IM2230146</t>
  </si>
  <si>
    <t>UPL0050 + SERVICIO CAÍDO + AAC-VCO.CAMPANARIO-M1 + 1/3/3 + PROACTIVO</t>
  </si>
  <si>
    <t>IM2221036</t>
  </si>
  <si>
    <t>UPL0050+AAC-VCO.CAMPANARIO-M1+1/3/3+ SERVICIO CAÍDO + PROACTIVIDAD</t>
  </si>
  <si>
    <t>DAYANA ROCHA GRANADOS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</si>
</sst>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 #,##0_-;\-&quot;$&quot;\ * #,##0_-;_-&quot;$&quot;\ * &quot;-&quot;_-;_-@_-"/>
    <numFmt numFmtId="44" formatCode="_-&quot;$&quot;\ * #,##0.00_-;\-&quot;$&quot;\ * #,##0.00_-;_-&quot;$&quot;\ * &quot;-&quot;??_-;_-@_-"/>
    <numFmt numFmtId="43" formatCode="_-* #,##0.00_-;\-* #,##0.00_-;_-* &quot;-&quot;??_-;_-@_-"/>
    <numFmt numFmtId="164" formatCode="0.000"/>
    <numFmt numFmtId="165" formatCode="_(* #,##0.0000000_);_(* \(#,##0.0000000\);_(* &quot;-&quot;??_);_(@_)"/>
    <numFmt numFmtId="166" formatCode="#,##0.000"/>
    <numFmt numFmtId="167" formatCode="_(&quot;$&quot;\ * #,##0_);_(&quot;$&quot;\ * \(#,##0\);_(&quot;$&quot;\ * &quot;-&quot;??_);_(@_)"/>
    <numFmt numFmtId="168" formatCode="_-&quot;$&quot;\ * #,##0_-;\-&quot;$&quot;\ * #,##0_-;_-&quot;$&quot;\ * &quot;-&quot;??_-;_-@_-"/>
    <numFmt numFmtId="169" formatCode="0.000%"/>
  </numFmts>
  <fonts count="12" x14ac:knownFonts="1">
    <font>
      <sz val="11"/>
      <color theme="1"/>
      <name val="Calibri"/>
      <family val="2"/>
      <scheme val="minor"/>
    </font>
    <font>
      <b/>
      <sz val="11"/>
      <color theme="0"/>
      <name val="Calibri"/>
      <family val="2"/>
      <scheme val="minor"/>
    </font>
    <font>
      <b/>
      <sz val="11"/>
      <color theme="1"/>
      <name val="Calibri"/>
      <family val="2"/>
      <scheme val="minor"/>
    </font>
    <font>
      <b/>
      <sz val="14"/>
      <color rgb="FFFFFFFF"/>
      <name val="Calibri"/>
      <family val="2"/>
      <scheme val="minor"/>
    </font>
    <font>
      <b/>
      <sz val="12"/>
      <color rgb="FF000000"/>
      <name val="Calibri"/>
      <family val="2"/>
      <scheme val="minor"/>
    </font>
    <font>
      <b/>
      <sz val="11"/>
      <color rgb="FFFF0000"/>
      <name val="Calibri"/>
      <family val="2"/>
      <scheme val="minor"/>
    </font>
    <font>
      <u/>
      <sz val="11"/>
      <color rgb="FF0000FF"/>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00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00"/>
        <bgColor indexed="64"/>
      </patternFill>
    </fill>
  </fills>
  <borders count="2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0" tint="-0.24994659260841701"/>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hair">
        <color theme="0" tint="-0.24994659260841701"/>
      </left>
      <right style="thin">
        <color indexed="64"/>
      </right>
      <top style="thin">
        <color indexed="64"/>
      </top>
      <bottom style="hair">
        <color theme="0" tint="-0.24994659260841701"/>
      </bottom>
      <diagonal/>
    </border>
    <border>
      <left style="thin">
        <color indexed="64"/>
      </left>
      <right style="hair">
        <color theme="0" tint="-0.24994659260841701"/>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hair">
        <color theme="0" tint="-0.24994659260841701"/>
      </left>
      <right style="thin">
        <color indexed="64"/>
      </right>
      <top style="hair">
        <color theme="0" tint="-0.24994659260841701"/>
      </top>
      <bottom style="hair">
        <color theme="0" tint="-0.24994659260841701"/>
      </bottom>
      <diagonal/>
    </border>
    <border>
      <left style="thin">
        <color indexed="64"/>
      </left>
      <right style="hair">
        <color theme="0" tint="-0.24994659260841701"/>
      </right>
      <top/>
      <bottom style="thin">
        <color indexed="64"/>
      </bottom>
      <diagonal/>
    </border>
    <border>
      <left style="hair">
        <color theme="0" tint="-0.24994659260841701"/>
      </left>
      <right style="hair">
        <color theme="0" tint="-0.24994659260841701"/>
      </right>
      <top/>
      <bottom style="thin">
        <color indexed="64"/>
      </bottom>
      <diagonal/>
    </border>
    <border>
      <left style="hair">
        <color theme="0" tint="-0.24994659260841701"/>
      </left>
      <right style="thin">
        <color indexed="64"/>
      </right>
      <top style="hair">
        <color theme="0" tint="-0.24994659260841701"/>
      </top>
      <bottom style="thin">
        <color indexed="64"/>
      </bottom>
      <diagonal/>
    </border>
    <border>
      <left style="thin">
        <color indexed="64"/>
      </left>
      <right style="dotted">
        <color theme="0" tint="-0.24994659260841701"/>
      </right>
      <top style="thin">
        <color indexed="64"/>
      </top>
      <bottom style="thin">
        <color indexed="64"/>
      </bottom>
      <diagonal/>
    </border>
    <border>
      <left style="dotted">
        <color theme="0" tint="-0.24994659260841701"/>
      </left>
      <right style="dotted">
        <color theme="0" tint="-0.24994659260841701"/>
      </right>
      <top style="thin">
        <color indexed="64"/>
      </top>
      <bottom style="thin">
        <color indexed="64"/>
      </bottom>
      <diagonal/>
    </border>
    <border>
      <left style="dotted">
        <color theme="0" tint="-0.24994659260841701"/>
      </left>
      <right style="thin">
        <color indexed="64"/>
      </right>
      <top style="thin">
        <color indexed="64"/>
      </top>
      <bottom style="thin">
        <color indexed="64"/>
      </bottom>
      <diagonal/>
    </border>
    <border>
      <left style="thin">
        <color indexed="64"/>
      </left>
      <right style="hair">
        <color theme="0" tint="-0.24994659260841701"/>
      </right>
      <top style="thin">
        <color indexed="64"/>
      </top>
      <bottom style="hair">
        <color theme="0" tint="-0.24994659260841701"/>
      </bottom>
      <diagonal/>
    </border>
    <border>
      <left style="thin">
        <color indexed="64"/>
      </left>
      <right style="hair">
        <color theme="0" tint="-0.24994659260841701"/>
      </right>
      <top style="hair">
        <color theme="0" tint="-0.24994659260841701"/>
      </top>
      <bottom style="hair">
        <color theme="0" tint="-0.24994659260841701"/>
      </bottom>
      <diagonal/>
    </border>
    <border>
      <left style="thin">
        <color indexed="64"/>
      </left>
      <right style="hair">
        <color theme="0" tint="-0.24994659260841701"/>
      </right>
      <top style="hair">
        <color theme="0" tint="-0.24994659260841701"/>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right/>
      <top/>
      <bottom style="dotted">
        <color indexed="64"/>
      </bottom>
      <diagonal/>
    </border>
    <border>
      <left style="dotted">
        <color indexed="64"/>
      </left>
      <right style="dotted">
        <color indexed="64"/>
      </right>
      <top style="dotted">
        <color indexed="64"/>
      </top>
      <bottom style="dotted">
        <color indexed="64"/>
      </bottom>
      <diagonal/>
    </border>
  </borders>
  <cellStyleXfs count="4">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cellStyleXfs>
  <cellXfs count="96">
    <xf numFmtId="0" fontId="0" fillId="0" borderId="0" xfId="0"/>
    <xf numFmtId="0" fontId="1" fillId="2" borderId="1" xfId="0" applyFont="1" applyFill="1" applyBorder="1" applyAlignment="1">
      <alignment horizontal="right"/>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5" fillId="5" borderId="8" xfId="0" applyFont="1" applyFill="1" applyBorder="1" applyAlignment="1">
      <alignment horizontal="center" vertical="center"/>
    </xf>
    <xf numFmtId="0" fontId="5" fillId="5"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0" xfId="0" applyFont="1" applyFill="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8" fillId="5" borderId="8" xfId="0" applyFont="1" applyFill="1" applyBorder="1" applyAlignment="1">
      <alignment horizontal="center" vertical="center"/>
    </xf>
    <xf numFmtId="0" fontId="8" fillId="5" borderId="10"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5" fillId="3" borderId="6" xfId="0" applyFont="1" applyFill="1" applyBorder="1" applyAlignment="1">
      <alignment horizontal="center" vertical="center"/>
    </xf>
    <xf numFmtId="0" fontId="2" fillId="3" borderId="10" xfId="0" applyFont="1" applyFill="1" applyBorder="1" applyAlignment="1">
      <alignment horizontal="center" vertical="center"/>
    </xf>
    <xf numFmtId="0" fontId="6" fillId="3" borderId="10" xfId="0" applyFont="1" applyFill="1" applyBorder="1" applyAlignment="1">
      <alignment horizontal="center" vertical="center"/>
    </xf>
    <xf numFmtId="0" fontId="0" fillId="3" borderId="10" xfId="0" applyFill="1" applyBorder="1" applyAlignment="1">
      <alignment horizontal="center" vertical="center"/>
    </xf>
    <xf numFmtId="0" fontId="5" fillId="5" borderId="10"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6" fillId="5" borderId="10" xfId="0" applyFont="1" applyFill="1" applyBorder="1" applyAlignment="1">
      <alignment horizontal="center" vertical="center"/>
    </xf>
    <xf numFmtId="0" fontId="0" fillId="5" borderId="13" xfId="0" applyFill="1" applyBorder="1" applyAlignment="1">
      <alignment horizontal="center" vertical="center" wrapText="1"/>
    </xf>
    <xf numFmtId="0" fontId="5" fillId="3" borderId="5" xfId="0" applyFont="1" applyFill="1" applyBorder="1" applyAlignment="1">
      <alignment horizontal="center" vertical="center"/>
    </xf>
    <xf numFmtId="0" fontId="2" fillId="3" borderId="8" xfId="0" applyFont="1" applyFill="1" applyBorder="1" applyAlignment="1">
      <alignment horizontal="center" vertical="center"/>
    </xf>
    <xf numFmtId="0" fontId="6" fillId="3" borderId="8" xfId="0" applyFont="1" applyFill="1" applyBorder="1" applyAlignment="1">
      <alignment horizontal="center" vertical="center"/>
    </xf>
    <xf numFmtId="0" fontId="0" fillId="3" borderId="8" xfId="0" applyFill="1" applyBorder="1" applyAlignment="1">
      <alignment horizontal="center" vertical="center"/>
    </xf>
    <xf numFmtId="2" fontId="0" fillId="0" borderId="0" xfId="0" applyNumberFormat="1"/>
    <xf numFmtId="0" fontId="0" fillId="6" borderId="25" xfId="0" applyFill="1" applyBorder="1" applyAlignment="1">
      <alignment horizontal="center" vertical="center"/>
    </xf>
    <xf numFmtId="0" fontId="0" fillId="0" borderId="25" xfId="0" applyBorder="1" applyAlignment="1">
      <alignment horizontal="right" vertical="center"/>
    </xf>
    <xf numFmtId="0" fontId="0" fillId="0" borderId="25" xfId="0" applyBorder="1" applyAlignment="1">
      <alignment horizontal="center" vertical="center"/>
    </xf>
    <xf numFmtId="0" fontId="0" fillId="0" borderId="25" xfId="0" applyBorder="1" applyAlignment="1">
      <alignment horizontal="left" vertical="center"/>
    </xf>
    <xf numFmtId="0" fontId="0" fillId="6" borderId="25" xfId="0" applyFill="1" applyBorder="1" applyAlignment="1">
      <alignment horizontal="left" vertical="center"/>
    </xf>
    <xf numFmtId="14" fontId="0" fillId="6" borderId="25" xfId="0" applyNumberFormat="1" applyFill="1" applyBorder="1" applyAlignment="1">
      <alignment horizontal="left" vertical="center"/>
    </xf>
    <xf numFmtId="10" fontId="0" fillId="6" borderId="25" xfId="3" applyNumberFormat="1" applyFont="1" applyFill="1" applyBorder="1" applyAlignment="1">
      <alignment horizontal="center" vertical="center"/>
    </xf>
    <xf numFmtId="0" fontId="11" fillId="0" borderId="25" xfId="0" applyFont="1" applyBorder="1" applyAlignment="1">
      <alignment horizontal="center" vertical="center"/>
    </xf>
    <xf numFmtId="10" fontId="0" fillId="0" borderId="25" xfId="3" applyNumberFormat="1" applyFont="1" applyBorder="1" applyAlignment="1">
      <alignment horizontal="center" vertical="center"/>
    </xf>
    <xf numFmtId="0" fontId="1" fillId="2" borderId="24" xfId="0" applyFont="1" applyFill="1" applyBorder="1" applyAlignment="1">
      <alignment horizontal="center" vertical="center"/>
    </xf>
    <xf numFmtId="165" fontId="1" fillId="2" borderId="24" xfId="1" applyNumberFormat="1" applyFont="1" applyFill="1" applyBorder="1" applyAlignment="1">
      <alignment horizontal="center" vertical="center"/>
    </xf>
    <xf numFmtId="0" fontId="1" fillId="2" borderId="24" xfId="0" applyFont="1" applyFill="1" applyBorder="1" applyAlignment="1">
      <alignment horizontal="center"/>
    </xf>
    <xf numFmtId="166" fontId="1" fillId="2" borderId="24" xfId="0" applyNumberFormat="1" applyFont="1" applyFill="1" applyBorder="1" applyAlignment="1">
      <alignment horizontal="center"/>
    </xf>
    <xf numFmtId="1" fontId="1" fillId="2" borderId="24" xfId="0" applyNumberFormat="1" applyFont="1" applyFill="1" applyBorder="1" applyAlignment="1">
      <alignment horizontal="center"/>
    </xf>
    <xf numFmtId="14" fontId="1" fillId="2" borderId="24" xfId="0" applyNumberFormat="1" applyFont="1" applyFill="1" applyBorder="1" applyAlignment="1">
      <alignment horizontal="center"/>
    </xf>
    <xf numFmtId="4" fontId="1" fillId="2" borderId="24" xfId="0" applyNumberFormat="1" applyFont="1" applyFill="1" applyBorder="1" applyAlignment="1">
      <alignment horizontal="center"/>
    </xf>
    <xf numFmtId="0" fontId="0" fillId="6" borderId="25" xfId="0" applyFill="1" applyBorder="1" applyAlignment="1">
      <alignment vertical="center"/>
    </xf>
    <xf numFmtId="0" fontId="0" fillId="0" borderId="25" xfId="0" applyBorder="1" applyAlignment="1">
      <alignment vertical="center"/>
    </xf>
    <xf numFmtId="167" fontId="0" fillId="0" borderId="25" xfId="2" applyNumberFormat="1" applyFont="1" applyBorder="1" applyAlignment="1">
      <alignment vertical="center"/>
    </xf>
    <xf numFmtId="164" fontId="0" fillId="7" borderId="25" xfId="0" applyNumberFormat="1" applyFill="1" applyBorder="1" applyAlignment="1">
      <alignment horizontal="center" vertical="center"/>
    </xf>
    <xf numFmtId="0" fontId="0" fillId="0" borderId="0" xfId="0" pivotButton="1"/>
    <xf numFmtId="10" fontId="0" fillId="0" borderId="0" xfId="0" applyNumberFormat="1"/>
    <xf numFmtId="42" fontId="0" fillId="0" borderId="0" xfId="0" applyNumberFormat="1"/>
    <xf numFmtId="0" fontId="0" fillId="0" borderId="0" xfId="0" applyAlignment="1">
      <alignment horizontal="center"/>
    </xf>
    <xf numFmtId="0" fontId="0" fillId="0" borderId="0" xfId="0" applyAlignment="1">
      <alignment vertical="center"/>
    </xf>
    <xf numFmtId="168" fontId="0" fillId="0" borderId="0" xfId="0" applyNumberFormat="1"/>
    <xf numFmtId="0" fontId="0" fillId="0" borderId="0" xfId="0" applyAlignment="1">
      <alignment horizontal="left"/>
    </xf>
    <xf numFmtId="0" fontId="0" fillId="0" borderId="0" xfId="0" applyAlignment="1">
      <alignment horizontal="center" vertical="center"/>
    </xf>
    <xf numFmtId="0" fontId="0" fillId="0" borderId="0" xfId="0" pivotButton="1" applyAlignment="1">
      <alignment vertical="center"/>
    </xf>
    <xf numFmtId="169" fontId="0" fillId="0" borderId="0" xfId="0" applyNumberFormat="1" applyAlignment="1">
      <alignment horizontal="center" vertical="center"/>
    </xf>
    <xf numFmtId="0" fontId="0" fillId="0" borderId="0" xfId="0" applyAlignment="1">
      <alignment horizontal="left" vertical="top"/>
    </xf>
    <xf numFmtId="10" fontId="0" fillId="0" borderId="0" xfId="3" applyNumberFormat="1" applyFont="1"/>
    <xf numFmtId="0" fontId="2" fillId="3" borderId="1" xfId="0" applyFont="1" applyFill="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horizontal="center"/>
    </xf>
    <xf numFmtId="0" fontId="1" fillId="2" borderId="0" xfId="0" applyFont="1" applyFill="1" applyAlignment="1">
      <alignment horizontal="left"/>
    </xf>
    <xf numFmtId="0" fontId="5" fillId="5" borderId="21"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6" fillId="5" borderId="21" xfId="0" applyFont="1" applyFill="1" applyBorder="1" applyAlignment="1">
      <alignment horizontal="center" vertical="center"/>
    </xf>
    <xf numFmtId="0" fontId="6" fillId="5" borderId="9" xfId="0" applyFont="1" applyFill="1" applyBorder="1" applyAlignment="1">
      <alignment horizontal="center" vertical="center"/>
    </xf>
    <xf numFmtId="0" fontId="0" fillId="5" borderId="22" xfId="0" applyFill="1" applyBorder="1" applyAlignment="1">
      <alignment horizontal="center" vertical="center" wrapText="1"/>
    </xf>
    <xf numFmtId="0" fontId="0" fillId="5" borderId="23" xfId="0" applyFill="1" applyBorder="1" applyAlignment="1">
      <alignment horizontal="center"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5" borderId="7" xfId="0" applyFont="1" applyFill="1" applyBorder="1" applyAlignment="1">
      <alignment horizontal="center" vertical="center"/>
    </xf>
    <xf numFmtId="0" fontId="4" fillId="5" borderId="11"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8"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20"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1" xfId="0" applyFont="1" applyFill="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74">
    <dxf>
      <alignment horizontal="center"/>
    </dxf>
    <dxf>
      <numFmt numFmtId="0" formatCode="General"/>
    </dxf>
    <dxf>
      <alignment horizontal="center"/>
    </dxf>
    <dxf>
      <alignment vertical="center"/>
    </dxf>
    <dxf>
      <alignment horizontal="center"/>
    </dxf>
    <dxf>
      <numFmt numFmtId="0" formatCode="General"/>
    </dxf>
    <dxf>
      <alignment horizontal="center"/>
    </dxf>
    <dxf>
      <alignment vertical="center"/>
    </dxf>
    <dxf>
      <alignment horizontal="center"/>
    </dxf>
    <dxf>
      <alignment horizontal="center"/>
    </dxf>
    <dxf>
      <alignment horizontal="center"/>
    </dxf>
    <dxf>
      <numFmt numFmtId="2" formatCode="0.00"/>
    </dxf>
    <dxf>
      <numFmt numFmtId="0" formatCode="General"/>
    </dxf>
    <dxf>
      <alignment horizontal="center"/>
    </dxf>
    <dxf>
      <alignment vertical="center"/>
    </dxf>
    <dxf>
      <alignment horizontal="center"/>
    </dxf>
    <dxf>
      <alignment horizontal="center"/>
    </dxf>
    <dxf>
      <numFmt numFmtId="2" formatCode="0.00"/>
    </dxf>
    <dxf>
      <numFmt numFmtId="0" formatCode="General"/>
    </dxf>
    <dxf>
      <alignment horizontal="center"/>
    </dxf>
    <dxf>
      <alignment vertical="center"/>
    </dxf>
    <dxf>
      <alignment horizontal="center"/>
    </dxf>
    <dxf>
      <alignment horizontal="center"/>
    </dxf>
    <dxf>
      <alignment horizontal="general"/>
    </dxf>
    <dxf>
      <numFmt numFmtId="0" formatCode="General"/>
    </dxf>
    <dxf>
      <alignment vertical="center"/>
    </dxf>
    <dxf>
      <alignment vertical="center"/>
    </dxf>
    <dxf>
      <alignment horizontal="center"/>
    </dxf>
    <dxf>
      <alignment horizontal="center"/>
    </dxf>
    <dxf>
      <alignment vertical="center"/>
    </dxf>
    <dxf>
      <alignment vertical="center"/>
    </dxf>
    <dxf>
      <alignment horizontal="center"/>
    </dxf>
    <dxf>
      <alignment horizontal="center"/>
    </dxf>
    <dxf>
      <alignment vertical="center"/>
    </dxf>
    <dxf>
      <alignment vertical="center"/>
    </dxf>
    <dxf>
      <numFmt numFmtId="14" formatCode="0.00%"/>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general"/>
    </dxf>
    <dxf>
      <alignment horizontal="general"/>
    </dxf>
    <dxf>
      <alignment horizontal="general"/>
    </dxf>
    <dxf>
      <alignment horizontal="center"/>
    </dxf>
    <dxf>
      <alignment horizontal="center"/>
    </dxf>
    <dxf>
      <alignment horizontal="center"/>
    </dxf>
    <dxf>
      <alignment horizontal="center"/>
    </dxf>
    <dxf>
      <alignment horizontal="center"/>
    </dxf>
    <dxf>
      <numFmt numFmtId="169" formatCode="0.000%"/>
    </dxf>
    <dxf>
      <alignment vertical="center"/>
    </dxf>
    <dxf>
      <alignment vertical="center"/>
    </dxf>
    <dxf>
      <alignment vertical="center"/>
    </dxf>
    <dxf>
      <alignment vertical="center"/>
    </dxf>
    <dxf>
      <alignment vertical="center"/>
    </dxf>
    <dxf>
      <alignment horizontal="general"/>
    </dxf>
    <dxf>
      <alignment horizontal="general"/>
    </dxf>
    <dxf>
      <alignment horizontal="center"/>
    </dxf>
    <dxf>
      <alignment vertical="center"/>
    </dxf>
    <dxf>
      <alignment horizontal="center"/>
    </dxf>
    <dxf>
      <alignment horizontal="center"/>
    </dxf>
    <dxf>
      <alignment horizontal="center"/>
    </dxf>
    <dxf>
      <alignment vertical="center"/>
    </dxf>
    <dxf>
      <alignment vertical="center"/>
    </dxf>
    <dxf>
      <numFmt numFmtId="168" formatCode="_-&quot;$&quot;\ * #,##0_-;\-&quot;$&quot;\ * #,##0_-;_-&quot;$&quot;\ * &quot;-&quot;??_-;_-@_-"/>
    </dxf>
    <dxf>
      <numFmt numFmtId="34" formatCode="_-&quot;$&quot;\ * #,##0.00_-;\-&quot;$&quot;\ * #,##0.00_-;_-&quot;$&quot;\ * &quot;-&quot;??_-;_-@_-"/>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1.xml"/><Relationship Id="rId18" Type="http://schemas.microsoft.com/office/2007/relationships/slicerCache" Target="slicerCaches/slicerCache3.xml"/><Relationship Id="rId26" Type="http://schemas.microsoft.com/office/2007/relationships/slicerCache" Target="slicerCaches/slicerCache11.xml"/><Relationship Id="rId39" Type="http://schemas.microsoft.com/office/2007/relationships/slicerCache" Target="slicerCaches/slicerCache24.xml"/><Relationship Id="rId21" Type="http://schemas.microsoft.com/office/2007/relationships/slicerCache" Target="slicerCaches/slicerCache6.xml"/><Relationship Id="rId34" Type="http://schemas.microsoft.com/office/2007/relationships/slicerCache" Target="slicerCaches/slicerCache19.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1.xml"/><Relationship Id="rId29" Type="http://schemas.microsoft.com/office/2007/relationships/slicerCache" Target="slicerCaches/slicerCache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9.xml"/><Relationship Id="rId32" Type="http://schemas.microsoft.com/office/2007/relationships/slicerCache" Target="slicerCaches/slicerCache17.xml"/><Relationship Id="rId37" Type="http://schemas.microsoft.com/office/2007/relationships/slicerCache" Target="slicerCaches/slicerCache22.xml"/><Relationship Id="rId40" Type="http://schemas.microsoft.com/office/2007/relationships/slicerCache" Target="slicerCaches/slicerCache2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microsoft.com/office/2007/relationships/slicerCache" Target="slicerCaches/slicerCache8.xml"/><Relationship Id="rId28" Type="http://schemas.microsoft.com/office/2007/relationships/slicerCache" Target="slicerCaches/slicerCache13.xml"/><Relationship Id="rId36" Type="http://schemas.microsoft.com/office/2007/relationships/slicerCache" Target="slicerCaches/slicerCache21.xml"/><Relationship Id="rId10" Type="http://schemas.openxmlformats.org/officeDocument/2006/relationships/worksheet" Target="worksheets/sheet10.xml"/><Relationship Id="rId19" Type="http://schemas.microsoft.com/office/2007/relationships/slicerCache" Target="slicerCaches/slicerCache4.xml"/><Relationship Id="rId31" Type="http://schemas.microsoft.com/office/2007/relationships/slicerCache" Target="slicerCaches/slicerCache16.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microsoft.com/office/2007/relationships/slicerCache" Target="slicerCaches/slicerCache7.xml"/><Relationship Id="rId27" Type="http://schemas.microsoft.com/office/2007/relationships/slicerCache" Target="slicerCaches/slicerCache12.xml"/><Relationship Id="rId30" Type="http://schemas.microsoft.com/office/2007/relationships/slicerCache" Target="slicerCaches/slicerCache15.xml"/><Relationship Id="rId35" Type="http://schemas.microsoft.com/office/2007/relationships/slicerCache" Target="slicerCaches/slicerCache20.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microsoft.com/office/2007/relationships/slicerCache" Target="slicerCaches/slicerCache2.xml"/><Relationship Id="rId25" Type="http://schemas.microsoft.com/office/2007/relationships/slicerCache" Target="slicerCaches/slicerCache10.xml"/><Relationship Id="rId33" Type="http://schemas.microsoft.com/office/2007/relationships/slicerCache" Target="slicerCaches/slicerCache18.xml"/><Relationship Id="rId38" Type="http://schemas.microsoft.com/office/2007/relationships/slicerCache" Target="slicerCaches/slicerCache23.xml"/><Relationship Id="rId46" Type="http://schemas.openxmlformats.org/officeDocument/2006/relationships/customXml" Target="../customXml/item1.xml"/><Relationship Id="rId20" Type="http://schemas.microsoft.com/office/2007/relationships/slicerCache" Target="slicerCaches/slicerCache5.xml"/><Relationship Id="rId41" Type="http://schemas.microsoft.com/office/2007/relationships/slicerCache" Target="slicerCaches/slicerCache2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DISPONIBILIDAD_CLARO.xlsx]B-SERVICIOS!3_DISPO1</c:name>
    <c:fmtId val="2"/>
  </c:pivotSource>
  <c:chart>
    <c:autoTitleDeleted val="0"/>
    <c:pivotFmts>
      <c:pivotFmt>
        <c:idx val="0"/>
        <c:spPr>
          <a:ln w="28575" cap="rnd">
            <a:solidFill>
              <a:srgbClr val="C00000"/>
            </a:solidFill>
            <a:round/>
          </a:ln>
          <a:effectLst/>
        </c:spPr>
        <c:marker>
          <c:symbol val="circle"/>
          <c:size val="6"/>
          <c:spPr>
            <a:solidFill>
              <a:srgbClr val="C00000"/>
            </a:solidFill>
            <a:ln w="9525">
              <a:noFill/>
            </a:ln>
            <a:effectLst/>
          </c:spPr>
        </c:marker>
        <c:dLbl>
          <c:idx val="0"/>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ysClr val="windowText" lastClr="000000"/>
            </a:solidFill>
            <a:round/>
          </a:ln>
          <a:effectLst/>
        </c:spPr>
        <c:marker>
          <c:symbol val="circle"/>
          <c:size val="6"/>
          <c:spPr>
            <a:solidFill>
              <a:schemeClr val="tx1"/>
            </a:solidFill>
            <a:ln w="9525">
              <a:solidFill>
                <a:sysClr val="windowText" lastClr="000000"/>
              </a:solidFill>
            </a:ln>
            <a:effectLst/>
          </c:spPr>
        </c:marker>
        <c:dLbl>
          <c:idx val="0"/>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'B-SERVICIOS'!$D$22</c:f>
              <c:strCache>
                <c:ptCount val="1"/>
                <c:pt idx="0">
                  <c:v>% DISPONIBILIDAD</c:v>
                </c:pt>
              </c:strCache>
            </c:strRef>
          </c:tx>
          <c:spPr>
            <a:ln w="28575" cap="rnd">
              <a:solidFill>
                <a:srgbClr val="C00000"/>
              </a:solidFill>
              <a:round/>
            </a:ln>
            <a:effectLst/>
          </c:spPr>
          <c:marker>
            <c:symbol val="circle"/>
            <c:size val="6"/>
            <c:spPr>
              <a:solidFill>
                <a:srgbClr val="C00000"/>
              </a:solidFill>
              <a:ln w="9525">
                <a:noFill/>
              </a:ln>
              <a:effectLst/>
            </c:spPr>
          </c:marker>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'B-SERVICIOS'!$B$23:$C$26</c:f>
              <c:multiLvlStrCache>
                <c:ptCount val="3"/>
                <c:lvl>
                  <c:pt idx="0">
                    <c:v>AGOSTO</c:v>
                  </c:pt>
                  <c:pt idx="1">
                    <c:v>SEPTIEMBRE</c:v>
                  </c:pt>
                  <c:pt idx="2">
                    <c:v>OCTUBRE</c:v>
                  </c:pt>
                </c:lvl>
                <c:lvl>
                  <c:pt idx="0">
                    <c:v>2023</c:v>
                  </c:pt>
                </c:lvl>
              </c:multiLvlStrCache>
            </c:multiLvlStrRef>
          </c:cat>
          <c:val>
            <c:numRef>
              <c:f>'B-SERVICIOS'!$D$23:$D$26</c:f>
              <c:numCache>
                <c:formatCode>0.00%</c:formatCode>
                <c:ptCount val="3"/>
                <c:pt idx="0">
                  <c:v>0.99753217335390942</c:v>
                </c:pt>
                <c:pt idx="1">
                  <c:v>0.99125582304526749</c:v>
                </c:pt>
                <c:pt idx="2">
                  <c:v>0.99880844393004109</c:v>
                </c:pt>
              </c:numCache>
            </c:numRef>
          </c:val>
          <c:smooth val="1"/>
          <c:extLst>
            <c:ext xmlns:c16="http://schemas.microsoft.com/office/drawing/2014/chart" uri="{C3380CC4-5D6E-409C-BE32-E72D297353CC}">
              <c16:uniqueId val="{00000000-F935-4CAD-8428-93C829F8B439}"/>
            </c:ext>
          </c:extLst>
        </c:ser>
        <c:ser>
          <c:idx val="1"/>
          <c:order val="1"/>
          <c:tx>
            <c:strRef>
              <c:f>'B-SERVICIOS'!$E$22</c:f>
              <c:strCache>
                <c:ptCount val="1"/>
                <c:pt idx="0">
                  <c:v>SLA</c:v>
                </c:pt>
              </c:strCache>
            </c:strRef>
          </c:tx>
          <c:spPr>
            <a:ln w="28575" cap="rnd">
              <a:solidFill>
                <a:sysClr val="windowText" lastClr="000000"/>
              </a:solidFill>
              <a:round/>
            </a:ln>
            <a:effectLst/>
          </c:spPr>
          <c:marker>
            <c:symbol val="circle"/>
            <c:size val="6"/>
            <c:spPr>
              <a:solidFill>
                <a:schemeClr val="tx1"/>
              </a:solidFill>
              <a:ln w="9525">
                <a:solidFill>
                  <a:sysClr val="windowText" lastClr="000000"/>
                </a:solidFill>
              </a:ln>
              <a:effectLst/>
            </c:spPr>
          </c:marker>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'B-SERVICIOS'!$B$23:$C$26</c:f>
              <c:multiLvlStrCache>
                <c:ptCount val="3"/>
                <c:lvl>
                  <c:pt idx="0">
                    <c:v>AGOSTO</c:v>
                  </c:pt>
                  <c:pt idx="1">
                    <c:v>SEPTIEMBRE</c:v>
                  </c:pt>
                  <c:pt idx="2">
                    <c:v>OCTUBRE</c:v>
                  </c:pt>
                </c:lvl>
                <c:lvl>
                  <c:pt idx="0">
                    <c:v>2023</c:v>
                  </c:pt>
                </c:lvl>
              </c:multiLvlStrCache>
            </c:multiLvlStrRef>
          </c:cat>
          <c:val>
            <c:numRef>
              <c:f>'B-SERVICIOS'!$E$23:$E$26</c:f>
              <c:numCache>
                <c:formatCode>0.00%</c:formatCode>
                <c:ptCount val="3"/>
                <c:pt idx="0">
                  <c:v>0.997</c:v>
                </c:pt>
                <c:pt idx="1">
                  <c:v>0.997</c:v>
                </c:pt>
                <c:pt idx="2">
                  <c:v>0.997</c:v>
                </c:pt>
              </c:numCache>
            </c:numRef>
          </c:val>
          <c:smooth val="1"/>
          <c:extLst>
            <c:ext xmlns:c16="http://schemas.microsoft.com/office/drawing/2014/chart" uri="{C3380CC4-5D6E-409C-BE32-E72D297353CC}">
              <c16:uniqueId val="{00000001-F935-4CAD-8428-93C829F8B439}"/>
            </c:ext>
          </c:extLst>
        </c:ser>
        <c:dLbls>
          <c:dLblPos val="t"/>
          <c:showLegendKey val="0"/>
          <c:showVal val="1"/>
          <c:showCatName val="0"/>
          <c:showSerName val="0"/>
          <c:showPercent val="0"/>
          <c:showBubbleSize val="0"/>
        </c:dLbls>
        <c:marker val="1"/>
        <c:smooth val="0"/>
        <c:axId val="1020906896"/>
        <c:axId val="1015864256"/>
      </c:lineChart>
      <c:catAx>
        <c:axId val="102090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5864256"/>
        <c:crosses val="autoZero"/>
        <c:auto val="1"/>
        <c:lblAlgn val="ctr"/>
        <c:lblOffset val="100"/>
        <c:noMultiLvlLbl val="0"/>
      </c:catAx>
      <c:valAx>
        <c:axId val="1015864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09068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DISPONIBILIDAD_CLARO.xlsx]A-MTTR!3_MTTR</c:name>
    <c:fmtId val="9"/>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solidFill>
              <a:schemeClr val="lt1"/>
            </a:solidFill>
            <a:ln w="12700" cap="flat" cmpd="sng" algn="ctr">
              <a:solidFill>
                <a:schemeClr val="accent1"/>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solidFill>
              <a:schemeClr val="lt1"/>
            </a:solidFill>
            <a:ln w="12700" cap="flat" cmpd="sng" algn="ctr">
              <a:solidFill>
                <a:schemeClr val="accent2"/>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solidFill>
              <a:schemeClr val="lt1"/>
            </a:solidFill>
            <a:ln w="12700" cap="flat" cmpd="sng" algn="ctr">
              <a:solidFill>
                <a:schemeClr val="accent3"/>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'A-MTTR'!$D$22</c:f>
              <c:strCache>
                <c:ptCount val="1"/>
                <c:pt idx="0">
                  <c:v>DOWNTIME</c:v>
                </c:pt>
              </c:strCache>
            </c:strRef>
          </c:tx>
          <c:spPr>
            <a:solidFill>
              <a:schemeClr val="accent2"/>
            </a:solidFill>
            <a:ln>
              <a:noFill/>
            </a:ln>
            <a:effectLst/>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'A-MTTR'!$B$23:$B$26</c:f>
              <c:strCache>
                <c:ptCount val="3"/>
                <c:pt idx="0">
                  <c:v>AGOSTO</c:v>
                </c:pt>
                <c:pt idx="1">
                  <c:v>SEPTIEMBRE</c:v>
                </c:pt>
                <c:pt idx="2">
                  <c:v>OCTUBRE</c:v>
                </c:pt>
              </c:strCache>
            </c:strRef>
          </c:cat>
          <c:val>
            <c:numRef>
              <c:f>'A-MTTR'!$D$23:$D$26</c:f>
              <c:numCache>
                <c:formatCode>0.00</c:formatCode>
                <c:ptCount val="3"/>
                <c:pt idx="0">
                  <c:v>218.65190000000001</c:v>
                </c:pt>
                <c:pt idx="1">
                  <c:v>1198.1588999999997</c:v>
                </c:pt>
                <c:pt idx="2">
                  <c:v>320.84020000000004</c:v>
                </c:pt>
              </c:numCache>
            </c:numRef>
          </c:val>
          <c:extLst>
            <c:ext xmlns:c16="http://schemas.microsoft.com/office/drawing/2014/chart" uri="{C3380CC4-5D6E-409C-BE32-E72D297353CC}">
              <c16:uniqueId val="{00000001-6800-4E2F-8260-5E47EE79EBB0}"/>
            </c:ext>
          </c:extLst>
        </c:ser>
        <c:ser>
          <c:idx val="2"/>
          <c:order val="2"/>
          <c:tx>
            <c:strRef>
              <c:f>'A-MTTR'!$E$22</c:f>
              <c:strCache>
                <c:ptCount val="1"/>
                <c:pt idx="0">
                  <c:v>MTTR</c:v>
                </c:pt>
              </c:strCache>
            </c:strRef>
          </c:tx>
          <c:spPr>
            <a:solidFill>
              <a:schemeClr val="accent3"/>
            </a:solidFill>
            <a:ln>
              <a:noFill/>
            </a:ln>
            <a:effectLst/>
          </c:spPr>
          <c:invertIfNegative val="0"/>
          <c:dLbls>
            <c:spPr>
              <a:solidFill>
                <a:schemeClr val="lt1"/>
              </a:solidFill>
              <a:ln w="12700" cap="flat" cmpd="sng" algn="ctr">
                <a:solidFill>
                  <a:schemeClr val="accent3"/>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'A-MTTR'!$B$23:$B$26</c:f>
              <c:strCache>
                <c:ptCount val="3"/>
                <c:pt idx="0">
                  <c:v>AGOSTO</c:v>
                </c:pt>
                <c:pt idx="1">
                  <c:v>SEPTIEMBRE</c:v>
                </c:pt>
                <c:pt idx="2">
                  <c:v>OCTUBRE</c:v>
                </c:pt>
              </c:strCache>
            </c:strRef>
          </c:cat>
          <c:val>
            <c:numRef>
              <c:f>'A-MTTR'!$E$23:$E$26</c:f>
              <c:numCache>
                <c:formatCode>0.00</c:formatCode>
                <c:ptCount val="3"/>
                <c:pt idx="0">
                  <c:v>9.9387227272727277</c:v>
                </c:pt>
                <c:pt idx="1">
                  <c:v>27.864160465116271</c:v>
                </c:pt>
                <c:pt idx="2">
                  <c:v>11.882970370370371</c:v>
                </c:pt>
              </c:numCache>
            </c:numRef>
          </c:val>
          <c:extLst>
            <c:ext xmlns:c16="http://schemas.microsoft.com/office/drawing/2014/chart" uri="{C3380CC4-5D6E-409C-BE32-E72D297353CC}">
              <c16:uniqueId val="{00000003-6800-4E2F-8260-5E47EE79EBB0}"/>
            </c:ext>
          </c:extLst>
        </c:ser>
        <c:dLbls>
          <c:showLegendKey val="0"/>
          <c:showVal val="1"/>
          <c:showCatName val="0"/>
          <c:showSerName val="0"/>
          <c:showPercent val="0"/>
          <c:showBubbleSize val="0"/>
        </c:dLbls>
        <c:gapWidth val="219"/>
        <c:overlap val="-27"/>
        <c:axId val="1681364048"/>
        <c:axId val="1561211840"/>
      </c:barChart>
      <c:lineChart>
        <c:grouping val="standard"/>
        <c:varyColors val="0"/>
        <c:ser>
          <c:idx val="0"/>
          <c:order val="0"/>
          <c:tx>
            <c:strRef>
              <c:f>'A-MTTR'!$C$22</c:f>
              <c:strCache>
                <c:ptCount val="1"/>
                <c:pt idx="0">
                  <c:v>CANTIDAD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12700" cap="flat" cmpd="sng" algn="ctr">
                <a:solidFill>
                  <a:schemeClr val="accent1"/>
                </a:solidFill>
                <a:prstDash val="solid"/>
                <a:miter lim="800000"/>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'A-MTTR'!$B$23:$B$26</c:f>
              <c:strCache>
                <c:ptCount val="3"/>
                <c:pt idx="0">
                  <c:v>AGOSTO</c:v>
                </c:pt>
                <c:pt idx="1">
                  <c:v>SEPTIEMBRE</c:v>
                </c:pt>
                <c:pt idx="2">
                  <c:v>OCTUBRE</c:v>
                </c:pt>
              </c:strCache>
            </c:strRef>
          </c:cat>
          <c:val>
            <c:numRef>
              <c:f>'A-MTTR'!$C$23:$C$26</c:f>
              <c:numCache>
                <c:formatCode>General</c:formatCode>
                <c:ptCount val="3"/>
                <c:pt idx="0">
                  <c:v>22</c:v>
                </c:pt>
                <c:pt idx="1">
                  <c:v>43</c:v>
                </c:pt>
                <c:pt idx="2">
                  <c:v>27</c:v>
                </c:pt>
              </c:numCache>
            </c:numRef>
          </c:val>
          <c:smooth val="0"/>
          <c:extLst>
            <c:ext xmlns:c16="http://schemas.microsoft.com/office/drawing/2014/chart" uri="{C3380CC4-5D6E-409C-BE32-E72D297353CC}">
              <c16:uniqueId val="{00000000-6800-4E2F-8260-5E47EE79EBB0}"/>
            </c:ext>
          </c:extLst>
        </c:ser>
        <c:dLbls>
          <c:showLegendKey val="0"/>
          <c:showVal val="1"/>
          <c:showCatName val="0"/>
          <c:showSerName val="0"/>
          <c:showPercent val="0"/>
          <c:showBubbleSize val="0"/>
        </c:dLbls>
        <c:marker val="1"/>
        <c:smooth val="0"/>
        <c:axId val="227087552"/>
        <c:axId val="224243584"/>
      </c:lineChart>
      <c:catAx>
        <c:axId val="168136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crossAx val="1561211840"/>
        <c:crosses val="autoZero"/>
        <c:auto val="1"/>
        <c:lblAlgn val="ctr"/>
        <c:lblOffset val="100"/>
        <c:noMultiLvlLbl val="0"/>
      </c:catAx>
      <c:valAx>
        <c:axId val="15612118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crossAx val="1681364048"/>
        <c:crosses val="autoZero"/>
        <c:crossBetween val="between"/>
      </c:valAx>
      <c:valAx>
        <c:axId val="22424358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crossAx val="227087552"/>
        <c:crosses val="max"/>
        <c:crossBetween val="between"/>
      </c:valAx>
      <c:catAx>
        <c:axId val="227087552"/>
        <c:scaling>
          <c:orientation val="minMax"/>
        </c:scaling>
        <c:delete val="1"/>
        <c:axPos val="b"/>
        <c:numFmt formatCode="General" sourceLinked="1"/>
        <c:majorTickMark val="out"/>
        <c:minorTickMark val="none"/>
        <c:tickLblPos val="nextTo"/>
        <c:crossAx val="22424358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solidFill>
      <a:round/>
    </a:ln>
    <a:effectLst/>
  </c:spPr>
  <c:txPr>
    <a:bodyPr/>
    <a:lstStyle/>
    <a:p>
      <a:pPr>
        <a:defRPr sz="1100">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DISPONIBILIDAD_CLARO.xlsx]A-REINCIDENCIAS!1_REIN1</c:name>
    <c:fmtId val="1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TOP</a:t>
            </a:r>
            <a:r>
              <a:rPr lang="en-US" b="1" baseline="0">
                <a:solidFill>
                  <a:sysClr val="windowText" lastClr="000000"/>
                </a:solidFill>
              </a:rPr>
              <a:t> 10 RECURRENCIA DE FALLAS</a:t>
            </a:r>
            <a:endParaRPr lang="en-US"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tx1"/>
          </a:solidFill>
          <a:ln>
            <a:solidFill>
              <a:sysClr val="windowText" lastClr="0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'A-REINCIDENCIAS'!$C$20</c:f>
              <c:strCache>
                <c:ptCount val="1"/>
                <c:pt idx="0">
                  <c:v>Total</c:v>
                </c:pt>
              </c:strCache>
            </c:strRef>
          </c:tx>
          <c:spPr>
            <a:solidFill>
              <a:schemeClr val="tx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'A-REINCIDENCIAS'!$B$21:$B$32</c:f>
              <c:strCache>
                <c:ptCount val="11"/>
                <c:pt idx="0">
                  <c:v>UPL0008</c:v>
                </c:pt>
                <c:pt idx="1">
                  <c:v>UPL0050</c:v>
                </c:pt>
                <c:pt idx="2">
                  <c:v>UPL0005</c:v>
                </c:pt>
                <c:pt idx="3">
                  <c:v>UPL0003</c:v>
                </c:pt>
                <c:pt idx="4">
                  <c:v>UPL0022</c:v>
                </c:pt>
                <c:pt idx="5">
                  <c:v>UPL0044</c:v>
                </c:pt>
                <c:pt idx="6">
                  <c:v>UPL0016</c:v>
                </c:pt>
                <c:pt idx="7">
                  <c:v>UPL0025</c:v>
                </c:pt>
                <c:pt idx="8">
                  <c:v>UPL0002</c:v>
                </c:pt>
                <c:pt idx="9">
                  <c:v>UPL0038</c:v>
                </c:pt>
                <c:pt idx="10">
                  <c:v>UPL0011</c:v>
                </c:pt>
              </c:strCache>
            </c:strRef>
          </c:cat>
          <c:val>
            <c:numRef>
              <c:f>'A-REINCIDENCIAS'!$C$21:$C$32</c:f>
              <c:numCache>
                <c:formatCode>General</c:formatCode>
                <c:ptCount val="11"/>
                <c:pt idx="0">
                  <c:v>22</c:v>
                </c:pt>
                <c:pt idx="1">
                  <c:v>16</c:v>
                </c:pt>
                <c:pt idx="2">
                  <c:v>9</c:v>
                </c:pt>
                <c:pt idx="3">
                  <c:v>8</c:v>
                </c:pt>
                <c:pt idx="4">
                  <c:v>6</c:v>
                </c:pt>
                <c:pt idx="5">
                  <c:v>5</c:v>
                </c:pt>
                <c:pt idx="6">
                  <c:v>4</c:v>
                </c:pt>
                <c:pt idx="7">
                  <c:v>4</c:v>
                </c:pt>
                <c:pt idx="8">
                  <c:v>3</c:v>
                </c:pt>
                <c:pt idx="9">
                  <c:v>2</c:v>
                </c:pt>
                <c:pt idx="10">
                  <c:v>2</c:v>
                </c:pt>
              </c:numCache>
            </c:numRef>
          </c:val>
          <c:extLst>
            <c:ext xmlns:c16="http://schemas.microsoft.com/office/drawing/2014/chart" uri="{C3380CC4-5D6E-409C-BE32-E72D297353CC}">
              <c16:uniqueId val="{00000000-55CD-4CE8-A1EA-F3FA7C34F5D2}"/>
            </c:ext>
          </c:extLst>
        </c:ser>
        <c:dLbls>
          <c:dLblPos val="outEnd"/>
          <c:showLegendKey val="0"/>
          <c:showVal val="1"/>
          <c:showCatName val="0"/>
          <c:showSerName val="0"/>
          <c:showPercent val="0"/>
          <c:showBubbleSize val="0"/>
        </c:dLbls>
        <c:gapWidth val="219"/>
        <c:overlap val="-27"/>
        <c:axId val="1360446352"/>
        <c:axId val="224343424"/>
      </c:barChart>
      <c:catAx>
        <c:axId val="136044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4343424"/>
        <c:crosses val="autoZero"/>
        <c:auto val="1"/>
        <c:lblAlgn val="ctr"/>
        <c:lblOffset val="100"/>
        <c:noMultiLvlLbl val="0"/>
      </c:catAx>
      <c:valAx>
        <c:axId val="224343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604463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DISPONIBILIDAD_CLARO.xlsx]A-REINCIDENCIAS!1_REIN2</c:name>
    <c:fmtId val="1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TOP 10 REINCIDENCIA DE FALLAS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rgbClr val="C00000"/>
          </a:solidFill>
          <a:ln>
            <a:solidFill>
              <a:srgbClr val="C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'A-REINCIDENCIAS'!$O$20</c:f>
              <c:strCache>
                <c:ptCount val="1"/>
                <c:pt idx="0">
                  <c:v>Total</c:v>
                </c:pt>
              </c:strCache>
            </c:strRef>
          </c:tx>
          <c:spPr>
            <a:solidFill>
              <a:srgbClr val="C00000"/>
            </a:solidFill>
            <a:ln>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'A-REINCIDENCIAS'!$M$21:$N$34</c:f>
              <c:multiLvlStrCache>
                <c:ptCount val="13"/>
                <c:lvl>
                  <c:pt idx="0">
                    <c:v>CR - HARDWARE - DESCONECTADO/MAL CONECTADO (SERVICIO CAIDO)</c:v>
                  </c:pt>
                  <c:pt idx="1">
                    <c:v>CR - INSTALACIONES - ENERGÍA</c:v>
                  </c:pt>
                  <c:pt idx="2">
                    <c:v>CR - ERROR PROCEDIMIENTO -  SOPORTE FRONT</c:v>
                  </c:pt>
                  <c:pt idx="3">
                    <c:v>CR - HARDWARE - DESCONECTADO/MAL CONECTADO (SERVICIO CAIDO)</c:v>
                  </c:pt>
                  <c:pt idx="4">
                    <c:v>-</c:v>
                  </c:pt>
                  <c:pt idx="5">
                    <c:v>CR - ERROR PROCEDIMIENTO -  SOPORTE FRONT</c:v>
                  </c:pt>
                  <c:pt idx="6">
                    <c:v>CR - HARDWARE - DESCONECTADO/MAL CONECTADO (SERVICIO CAIDO)</c:v>
                  </c:pt>
                  <c:pt idx="7">
                    <c:v>CR - HARDWARE - DESCONECTADO/MAL CONECTADO (SERVICIO CAIDO)</c:v>
                  </c:pt>
                  <c:pt idx="8">
                    <c:v>CR - HARDWARE - DESCONECTADO/MAL CONECTADO (SERVICIO CAIDO)</c:v>
                  </c:pt>
                  <c:pt idx="9">
                    <c:v>CR - HARDWARE - DESCONECTADO/MAL CONECTADO (SERVICIO CAIDO)</c:v>
                  </c:pt>
                  <c:pt idx="10">
                    <c:v>CR - HARDWARE - DESCONECTADO/MAL CONECTADO (SERVICIO CAIDO)</c:v>
                  </c:pt>
                  <c:pt idx="11">
                    <c:v>CR - HARDWARE - DESCONECTADO/MAL CONECTADO (SERVICIO CAIDO)</c:v>
                  </c:pt>
                  <c:pt idx="12">
                    <c:v>CR - HARDWARE - DESCONECTADO/MAL CONECTADO (SERVICIO CAIDO)</c:v>
                  </c:pt>
                </c:lvl>
                <c:lvl>
                  <c:pt idx="0">
                    <c:v>UPL0008</c:v>
                  </c:pt>
                  <c:pt idx="3">
                    <c:v>UPL0050</c:v>
                  </c:pt>
                  <c:pt idx="4">
                    <c:v>UPL0003</c:v>
                  </c:pt>
                  <c:pt idx="7">
                    <c:v>UPL0005</c:v>
                  </c:pt>
                  <c:pt idx="8">
                    <c:v>UPL0022</c:v>
                  </c:pt>
                  <c:pt idx="9">
                    <c:v>UPL0025</c:v>
                  </c:pt>
                  <c:pt idx="10">
                    <c:v>UPL0044</c:v>
                  </c:pt>
                  <c:pt idx="11">
                    <c:v>UPL0016</c:v>
                  </c:pt>
                  <c:pt idx="12">
                    <c:v>UPL0002</c:v>
                  </c:pt>
                </c:lvl>
              </c:multiLvlStrCache>
            </c:multiLvlStrRef>
          </c:cat>
          <c:val>
            <c:numRef>
              <c:f>'A-REINCIDENCIAS'!$O$21:$O$34</c:f>
              <c:numCache>
                <c:formatCode>General</c:formatCode>
                <c:ptCount val="13"/>
                <c:pt idx="0">
                  <c:v>16</c:v>
                </c:pt>
                <c:pt idx="1">
                  <c:v>2</c:v>
                </c:pt>
                <c:pt idx="2">
                  <c:v>2</c:v>
                </c:pt>
                <c:pt idx="3">
                  <c:v>14</c:v>
                </c:pt>
                <c:pt idx="4">
                  <c:v>3</c:v>
                </c:pt>
                <c:pt idx="5">
                  <c:v>2</c:v>
                </c:pt>
                <c:pt idx="6">
                  <c:v>2</c:v>
                </c:pt>
                <c:pt idx="7">
                  <c:v>6</c:v>
                </c:pt>
                <c:pt idx="8">
                  <c:v>4</c:v>
                </c:pt>
                <c:pt idx="9">
                  <c:v>4</c:v>
                </c:pt>
                <c:pt idx="10">
                  <c:v>4</c:v>
                </c:pt>
                <c:pt idx="11">
                  <c:v>3</c:v>
                </c:pt>
                <c:pt idx="12">
                  <c:v>3</c:v>
                </c:pt>
              </c:numCache>
            </c:numRef>
          </c:val>
          <c:extLst>
            <c:ext xmlns:c16="http://schemas.microsoft.com/office/drawing/2014/chart" uri="{C3380CC4-5D6E-409C-BE32-E72D297353CC}">
              <c16:uniqueId val="{00000001-07EE-45AF-9738-66B3D1357E7C}"/>
            </c:ext>
          </c:extLst>
        </c:ser>
        <c:dLbls>
          <c:dLblPos val="outEnd"/>
          <c:showLegendKey val="0"/>
          <c:showVal val="1"/>
          <c:showCatName val="0"/>
          <c:showSerName val="0"/>
          <c:showPercent val="0"/>
          <c:showBubbleSize val="0"/>
        </c:dLbls>
        <c:gapWidth val="219"/>
        <c:overlap val="-27"/>
        <c:axId val="974402688"/>
        <c:axId val="1534110400"/>
      </c:barChart>
      <c:catAx>
        <c:axId val="97440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34110400"/>
        <c:crosses val="autoZero"/>
        <c:auto val="1"/>
        <c:lblAlgn val="ctr"/>
        <c:lblOffset val="100"/>
        <c:noMultiLvlLbl val="0"/>
      </c:catAx>
      <c:valAx>
        <c:axId val="1534110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44026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DISPONIBILIDAD_CLARO.xlsx]B-SERVICIOS!3_DISPO2</c:name>
    <c:fmtId val="1"/>
  </c:pivotSource>
  <c:chart>
    <c:autoTitleDeleted val="0"/>
    <c:pivotFmts>
      <c:pivotFmt>
        <c:idx val="0"/>
        <c:spPr>
          <a:solidFill>
            <a:schemeClr val="tx1">
              <a:lumMod val="50000"/>
              <a:lumOff val="50000"/>
            </a:schemeClr>
          </a:solidFill>
          <a:ln>
            <a:solidFill>
              <a:schemeClr val="tx1">
                <a:lumMod val="50000"/>
                <a:lumOff val="50000"/>
              </a:schemeClr>
            </a:solidFill>
          </a:ln>
          <a:effectLst/>
        </c:spPr>
        <c:marker>
          <c:symbol val="none"/>
        </c:marker>
      </c:pivotFmt>
      <c:pivotFmt>
        <c:idx val="1"/>
        <c:spPr>
          <a:ln w="28575" cap="rnd">
            <a:solidFill>
              <a:srgbClr val="C00000"/>
            </a:solidFill>
            <a:round/>
          </a:ln>
          <a:effectLst/>
        </c:spPr>
        <c:marker>
          <c:symbol val="circle"/>
          <c:size val="6"/>
          <c:spPr>
            <a:solidFill>
              <a:srgbClr val="C00000"/>
            </a:solidFill>
            <a:ln w="9525">
              <a:solidFill>
                <a:srgbClr val="C00000"/>
              </a:solidFill>
            </a:ln>
            <a:effectLst/>
          </c:spPr>
        </c:marker>
      </c:pivotFmt>
    </c:pivotFmts>
    <c:plotArea>
      <c:layout/>
      <c:barChart>
        <c:barDir val="col"/>
        <c:grouping val="clustered"/>
        <c:varyColors val="0"/>
        <c:ser>
          <c:idx val="0"/>
          <c:order val="0"/>
          <c:tx>
            <c:strRef>
              <c:f>'B-SERVICIOS'!$D$32</c:f>
              <c:strCache>
                <c:ptCount val="1"/>
                <c:pt idx="0">
                  <c:v>Cant. Enlaces</c:v>
                </c:pt>
              </c:strCache>
            </c:strRef>
          </c:tx>
          <c:spPr>
            <a:solidFill>
              <a:schemeClr val="tx1">
                <a:lumMod val="50000"/>
                <a:lumOff val="50000"/>
              </a:schemeClr>
            </a:solidFill>
            <a:ln>
              <a:solidFill>
                <a:schemeClr val="tx1">
                  <a:lumMod val="50000"/>
                  <a:lumOff val="50000"/>
                </a:schemeClr>
              </a:solidFill>
            </a:ln>
            <a:effectLst/>
          </c:spPr>
          <c:invertIfNegative val="0"/>
          <c:cat>
            <c:multiLvlStrRef>
              <c:f>'B-SERVICIOS'!$B$33:$C$36</c:f>
              <c:multiLvlStrCache>
                <c:ptCount val="3"/>
                <c:lvl>
                  <c:pt idx="0">
                    <c:v>AGOSTO</c:v>
                  </c:pt>
                  <c:pt idx="1">
                    <c:v>SEPTIEMBRE</c:v>
                  </c:pt>
                  <c:pt idx="2">
                    <c:v>OCTUBRE</c:v>
                  </c:pt>
                </c:lvl>
                <c:lvl>
                  <c:pt idx="0">
                    <c:v>2023</c:v>
                  </c:pt>
                </c:lvl>
              </c:multiLvlStrCache>
            </c:multiLvlStrRef>
          </c:cat>
          <c:val>
            <c:numRef>
              <c:f>'B-SERVICIOS'!$D$33:$D$36</c:f>
              <c:numCache>
                <c:formatCode>General</c:formatCode>
                <c:ptCount val="3"/>
                <c:pt idx="0">
                  <c:v>54</c:v>
                </c:pt>
                <c:pt idx="1">
                  <c:v>54</c:v>
                </c:pt>
                <c:pt idx="2">
                  <c:v>54</c:v>
                </c:pt>
              </c:numCache>
            </c:numRef>
          </c:val>
          <c:extLst>
            <c:ext xmlns:c16="http://schemas.microsoft.com/office/drawing/2014/chart" uri="{C3380CC4-5D6E-409C-BE32-E72D297353CC}">
              <c16:uniqueId val="{00000000-B24D-49F6-93E7-A796795E1273}"/>
            </c:ext>
          </c:extLst>
        </c:ser>
        <c:dLbls>
          <c:showLegendKey val="0"/>
          <c:showVal val="0"/>
          <c:showCatName val="0"/>
          <c:showSerName val="0"/>
          <c:showPercent val="0"/>
          <c:showBubbleSize val="0"/>
        </c:dLbls>
        <c:gapWidth val="219"/>
        <c:overlap val="-27"/>
        <c:axId val="1022947376"/>
        <c:axId val="1000912576"/>
      </c:barChart>
      <c:lineChart>
        <c:grouping val="standard"/>
        <c:varyColors val="0"/>
        <c:ser>
          <c:idx val="1"/>
          <c:order val="1"/>
          <c:tx>
            <c:strRef>
              <c:f>'B-SERVICIOS'!$E$32</c:f>
              <c:strCache>
                <c:ptCount val="1"/>
                <c:pt idx="0">
                  <c:v> MRC</c:v>
                </c:pt>
              </c:strCache>
            </c:strRef>
          </c:tx>
          <c:spPr>
            <a:ln w="28575" cap="rnd">
              <a:solidFill>
                <a:srgbClr val="C00000"/>
              </a:solidFill>
              <a:round/>
            </a:ln>
            <a:effectLst/>
          </c:spPr>
          <c:marker>
            <c:symbol val="circle"/>
            <c:size val="6"/>
            <c:spPr>
              <a:solidFill>
                <a:srgbClr val="C00000"/>
              </a:solidFill>
              <a:ln w="9525">
                <a:solidFill>
                  <a:srgbClr val="C00000"/>
                </a:solidFill>
              </a:ln>
              <a:effectLst/>
            </c:spPr>
          </c:marker>
          <c:cat>
            <c:multiLvlStrRef>
              <c:f>'B-SERVICIOS'!$B$33:$C$36</c:f>
              <c:multiLvlStrCache>
                <c:ptCount val="3"/>
                <c:lvl>
                  <c:pt idx="0">
                    <c:v>AGOSTO</c:v>
                  </c:pt>
                  <c:pt idx="1">
                    <c:v>SEPTIEMBRE</c:v>
                  </c:pt>
                  <c:pt idx="2">
                    <c:v>OCTUBRE</c:v>
                  </c:pt>
                </c:lvl>
                <c:lvl>
                  <c:pt idx="0">
                    <c:v>2023</c:v>
                  </c:pt>
                </c:lvl>
              </c:multiLvlStrCache>
            </c:multiLvlStrRef>
          </c:cat>
          <c:val>
            <c:numRef>
              <c:f>'B-SERVICIOS'!$E$33:$E$36</c:f>
              <c:numCache>
                <c:formatCode>_-"$"\ * #,##0_-;\-"$"\ * #,##0_-;_-"$"\ * "-"??_-;_-@_-</c:formatCode>
                <c:ptCount val="3"/>
                <c:pt idx="0">
                  <c:v>40979869.166666672</c:v>
                </c:pt>
                <c:pt idx="1">
                  <c:v>40979869.166666664</c:v>
                </c:pt>
                <c:pt idx="2">
                  <c:v>53601800.166666672</c:v>
                </c:pt>
              </c:numCache>
            </c:numRef>
          </c:val>
          <c:smooth val="1"/>
          <c:extLst>
            <c:ext xmlns:c16="http://schemas.microsoft.com/office/drawing/2014/chart" uri="{C3380CC4-5D6E-409C-BE32-E72D297353CC}">
              <c16:uniqueId val="{00000001-B24D-49F6-93E7-A796795E1273}"/>
            </c:ext>
          </c:extLst>
        </c:ser>
        <c:dLbls>
          <c:showLegendKey val="0"/>
          <c:showVal val="0"/>
          <c:showCatName val="0"/>
          <c:showSerName val="0"/>
          <c:showPercent val="0"/>
          <c:showBubbleSize val="0"/>
        </c:dLbls>
        <c:marker val="1"/>
        <c:smooth val="0"/>
        <c:axId val="1169500048"/>
        <c:axId val="1000914240"/>
      </c:lineChart>
      <c:catAx>
        <c:axId val="102294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0912576"/>
        <c:crosses val="autoZero"/>
        <c:auto val="1"/>
        <c:lblAlgn val="ctr"/>
        <c:lblOffset val="100"/>
        <c:noMultiLvlLbl val="0"/>
      </c:catAx>
      <c:valAx>
        <c:axId val="1000912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2947376"/>
        <c:crosses val="autoZero"/>
        <c:crossBetween val="between"/>
      </c:valAx>
      <c:valAx>
        <c:axId val="1000914240"/>
        <c:scaling>
          <c:orientation val="minMax"/>
        </c:scaling>
        <c:delete val="0"/>
        <c:axPos val="r"/>
        <c:numFmt formatCode="_-&quot;$&quot;\ * #,##0_-;\-&quot;$&quot;\ * #,##0_-;_-&quot;$&quot;\ *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9500048"/>
        <c:crosses val="max"/>
        <c:crossBetween val="between"/>
      </c:valAx>
      <c:catAx>
        <c:axId val="1169500048"/>
        <c:scaling>
          <c:orientation val="minMax"/>
        </c:scaling>
        <c:delete val="1"/>
        <c:axPos val="b"/>
        <c:numFmt formatCode="General" sourceLinked="1"/>
        <c:majorTickMark val="out"/>
        <c:minorTickMark val="none"/>
        <c:tickLblPos val="nextTo"/>
        <c:crossAx val="100091424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DISPONIBILIDAD_CLARO.xlsx]B-SERVICIOS!3_TK_D</c:name>
    <c:fmtId val="1"/>
  </c:pivotSource>
  <c:chart>
    <c:autoTitleDeleted val="0"/>
    <c:pivotFmts>
      <c:pivotFmt>
        <c:idx val="0"/>
        <c:spPr>
          <a:solidFill>
            <a:srgbClr val="C00000"/>
          </a:solidFill>
          <a:ln>
            <a:solidFill>
              <a:srgbClr val="C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1"/>
          </a:solidFill>
          <a:ln>
            <a:solidFill>
              <a:schemeClr val="tx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'B-SERVICIOS'!$O$21:$O$22</c:f>
              <c:strCache>
                <c:ptCount val="1"/>
                <c:pt idx="0">
                  <c:v>CLARO</c:v>
                </c:pt>
              </c:strCache>
            </c:strRef>
          </c:tx>
          <c:spPr>
            <a:solidFill>
              <a:srgbClr val="C00000"/>
            </a:solidFill>
            <a:ln>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'B-SERVICIOS'!$N$23:$N$26</c:f>
              <c:strCache>
                <c:ptCount val="3"/>
                <c:pt idx="0">
                  <c:v>AGOSTO</c:v>
                </c:pt>
                <c:pt idx="1">
                  <c:v>SEPTIEMBRE</c:v>
                </c:pt>
                <c:pt idx="2">
                  <c:v>OCTUBRE</c:v>
                </c:pt>
              </c:strCache>
            </c:strRef>
          </c:cat>
          <c:val>
            <c:numRef>
              <c:f>'B-SERVICIOS'!$O$23:$O$26</c:f>
              <c:numCache>
                <c:formatCode>General</c:formatCode>
                <c:ptCount val="3"/>
                <c:pt idx="0">
                  <c:v>3</c:v>
                </c:pt>
                <c:pt idx="1">
                  <c:v>4</c:v>
                </c:pt>
                <c:pt idx="2">
                  <c:v>3</c:v>
                </c:pt>
              </c:numCache>
            </c:numRef>
          </c:val>
          <c:extLst>
            <c:ext xmlns:c16="http://schemas.microsoft.com/office/drawing/2014/chart" uri="{C3380CC4-5D6E-409C-BE32-E72D297353CC}">
              <c16:uniqueId val="{00000000-75A5-4293-9D8D-216AD21F9BED}"/>
            </c:ext>
          </c:extLst>
        </c:ser>
        <c:ser>
          <c:idx val="1"/>
          <c:order val="1"/>
          <c:tx>
            <c:strRef>
              <c:f>'B-SERVICIOS'!$P$21:$P$22</c:f>
              <c:strCache>
                <c:ptCount val="1"/>
                <c:pt idx="0">
                  <c:v>CLIENTE</c:v>
                </c:pt>
              </c:strCache>
            </c:strRef>
          </c:tx>
          <c:spPr>
            <a:solidFill>
              <a:schemeClr val="tx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'B-SERVICIOS'!$N$23:$N$26</c:f>
              <c:strCache>
                <c:ptCount val="3"/>
                <c:pt idx="0">
                  <c:v>AGOSTO</c:v>
                </c:pt>
                <c:pt idx="1">
                  <c:v>SEPTIEMBRE</c:v>
                </c:pt>
                <c:pt idx="2">
                  <c:v>OCTUBRE</c:v>
                </c:pt>
              </c:strCache>
            </c:strRef>
          </c:cat>
          <c:val>
            <c:numRef>
              <c:f>'B-SERVICIOS'!$P$23:$P$26</c:f>
              <c:numCache>
                <c:formatCode>General</c:formatCode>
                <c:ptCount val="3"/>
                <c:pt idx="0">
                  <c:v>19</c:v>
                </c:pt>
                <c:pt idx="1">
                  <c:v>39</c:v>
                </c:pt>
                <c:pt idx="2">
                  <c:v>24</c:v>
                </c:pt>
              </c:numCache>
            </c:numRef>
          </c:val>
          <c:extLst>
            <c:ext xmlns:c16="http://schemas.microsoft.com/office/drawing/2014/chart" uri="{C3380CC4-5D6E-409C-BE32-E72D297353CC}">
              <c16:uniqueId val="{00000001-75A5-4293-9D8D-216AD21F9BED}"/>
            </c:ext>
          </c:extLst>
        </c:ser>
        <c:dLbls>
          <c:dLblPos val="outEnd"/>
          <c:showLegendKey val="0"/>
          <c:showVal val="1"/>
          <c:showCatName val="0"/>
          <c:showSerName val="0"/>
          <c:showPercent val="0"/>
          <c:showBubbleSize val="0"/>
        </c:dLbls>
        <c:gapWidth val="219"/>
        <c:overlap val="-27"/>
        <c:axId val="46728336"/>
        <c:axId val="1567104256"/>
      </c:barChart>
      <c:catAx>
        <c:axId val="4672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67104256"/>
        <c:crosses val="autoZero"/>
        <c:auto val="1"/>
        <c:lblAlgn val="ctr"/>
        <c:lblOffset val="100"/>
        <c:noMultiLvlLbl val="0"/>
      </c:catAx>
      <c:valAx>
        <c:axId val="1567104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72833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DISPONIBILIDAD_CLARO.xlsx]C-SERVICIOS!3_DISPO3</c:name>
    <c:fmtId val="5"/>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B050"/>
          </a:solidFill>
          <a:ln>
            <a:solidFill>
              <a:srgbClr val="00B05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70C0"/>
          </a:solidFill>
          <a:ln>
            <a:solidFill>
              <a:srgbClr val="0070C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C00000"/>
          </a:solidFill>
          <a:ln>
            <a:solidFill>
              <a:srgbClr val="C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'C-SERVICIOS'!$C$17:$C$18</c:f>
              <c:strCache>
                <c:ptCount val="1"/>
                <c:pt idx="0">
                  <c:v>Disponibilidad del 100%</c:v>
                </c:pt>
              </c:strCache>
            </c:strRef>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'C-SERVICIOS'!$B$19:$B$22</c:f>
              <c:strCache>
                <c:ptCount val="3"/>
                <c:pt idx="0">
                  <c:v>AGOSTO</c:v>
                </c:pt>
                <c:pt idx="1">
                  <c:v>SEPTIEMBRE</c:v>
                </c:pt>
                <c:pt idx="2">
                  <c:v>OCTUBRE</c:v>
                </c:pt>
              </c:strCache>
            </c:strRef>
          </c:cat>
          <c:val>
            <c:numRef>
              <c:f>'C-SERVICIOS'!$C$19:$C$22</c:f>
              <c:numCache>
                <c:formatCode>General</c:formatCode>
                <c:ptCount val="3"/>
                <c:pt idx="0">
                  <c:v>52</c:v>
                </c:pt>
                <c:pt idx="1">
                  <c:v>52</c:v>
                </c:pt>
                <c:pt idx="2">
                  <c:v>52</c:v>
                </c:pt>
              </c:numCache>
            </c:numRef>
          </c:val>
          <c:extLst>
            <c:ext xmlns:c16="http://schemas.microsoft.com/office/drawing/2014/chart" uri="{C3380CC4-5D6E-409C-BE32-E72D297353CC}">
              <c16:uniqueId val="{00000000-530A-441B-9164-FB8850E55AFB}"/>
            </c:ext>
          </c:extLst>
        </c:ser>
        <c:ser>
          <c:idx val="1"/>
          <c:order val="1"/>
          <c:tx>
            <c:strRef>
              <c:f>'C-SERVICIOS'!$D$17:$D$18</c:f>
              <c:strCache>
                <c:ptCount val="1"/>
                <c:pt idx="0">
                  <c:v>Indisponibilidad</c:v>
                </c:pt>
              </c:strCache>
            </c:strRef>
          </c:tx>
          <c:spPr>
            <a:solidFill>
              <a:srgbClr val="C00000"/>
            </a:solidFill>
            <a:ln>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'C-SERVICIOS'!$B$19:$B$22</c:f>
              <c:strCache>
                <c:ptCount val="3"/>
                <c:pt idx="0">
                  <c:v>AGOSTO</c:v>
                </c:pt>
                <c:pt idx="1">
                  <c:v>SEPTIEMBRE</c:v>
                </c:pt>
                <c:pt idx="2">
                  <c:v>OCTUBRE</c:v>
                </c:pt>
              </c:strCache>
            </c:strRef>
          </c:cat>
          <c:val>
            <c:numRef>
              <c:f>'C-SERVICIOS'!$D$19:$D$22</c:f>
              <c:numCache>
                <c:formatCode>General</c:formatCode>
                <c:ptCount val="3"/>
                <c:pt idx="0">
                  <c:v>2</c:v>
                </c:pt>
                <c:pt idx="1">
                  <c:v>2</c:v>
                </c:pt>
                <c:pt idx="2">
                  <c:v>2</c:v>
                </c:pt>
              </c:numCache>
            </c:numRef>
          </c:val>
          <c:extLst>
            <c:ext xmlns:c16="http://schemas.microsoft.com/office/drawing/2014/chart" uri="{C3380CC4-5D6E-409C-BE32-E72D297353CC}">
              <c16:uniqueId val="{00000001-4239-4B03-B3E7-8BE86F269175}"/>
            </c:ext>
          </c:extLst>
        </c:ser>
        <c:dLbls>
          <c:dLblPos val="outEnd"/>
          <c:showLegendKey val="0"/>
          <c:showVal val="1"/>
          <c:showCatName val="0"/>
          <c:showSerName val="0"/>
          <c:showPercent val="0"/>
          <c:showBubbleSize val="0"/>
        </c:dLbls>
        <c:gapWidth val="219"/>
        <c:overlap val="-27"/>
        <c:axId val="2084670800"/>
        <c:axId val="2083131408"/>
      </c:barChart>
      <c:catAx>
        <c:axId val="208467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083131408"/>
        <c:crosses val="autoZero"/>
        <c:auto val="1"/>
        <c:lblAlgn val="ctr"/>
        <c:lblOffset val="100"/>
        <c:noMultiLvlLbl val="0"/>
      </c:catAx>
      <c:valAx>
        <c:axId val="2083131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20846708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sz="110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DISPONIBILIDAD_CLARO.xlsx]A-INCIDENTES!3_TKS1</c:name>
    <c:fmtId val="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00000"/>
          </a:solidFill>
          <a:ln>
            <a:solidFill>
              <a:srgbClr val="C00000"/>
            </a:solid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tx1"/>
          </a:solidFill>
          <a:ln>
            <a:solidFill>
              <a:sysClr val="windowText" lastClr="000000"/>
            </a:solid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'A-INCIDENTES'!$C$19:$C$20</c:f>
              <c:strCache>
                <c:ptCount val="1"/>
                <c:pt idx="0">
                  <c:v>CLARO</c:v>
                </c:pt>
              </c:strCache>
            </c:strRef>
          </c:tx>
          <c:spPr>
            <a:solidFill>
              <a:srgbClr val="C00000"/>
            </a:solidFill>
            <a:ln>
              <a:solidFill>
                <a:srgbClr val="C00000"/>
              </a:solid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'A-INCIDENTES'!$B$21:$B$24</c:f>
              <c:strCache>
                <c:ptCount val="3"/>
                <c:pt idx="0">
                  <c:v>AGOSTO</c:v>
                </c:pt>
                <c:pt idx="1">
                  <c:v>SEPTIEMBRE</c:v>
                </c:pt>
                <c:pt idx="2">
                  <c:v>OCTUBRE</c:v>
                </c:pt>
              </c:strCache>
            </c:strRef>
          </c:cat>
          <c:val>
            <c:numRef>
              <c:f>'A-INCIDENTES'!$C$21:$C$24</c:f>
              <c:numCache>
                <c:formatCode>0.00%</c:formatCode>
                <c:ptCount val="3"/>
                <c:pt idx="0">
                  <c:v>0.13636363636363635</c:v>
                </c:pt>
                <c:pt idx="1">
                  <c:v>9.3023255813953487E-2</c:v>
                </c:pt>
                <c:pt idx="2">
                  <c:v>0.1111111111111111</c:v>
                </c:pt>
              </c:numCache>
            </c:numRef>
          </c:val>
          <c:extLst>
            <c:ext xmlns:c16="http://schemas.microsoft.com/office/drawing/2014/chart" uri="{C3380CC4-5D6E-409C-BE32-E72D297353CC}">
              <c16:uniqueId val="{00000000-FA78-4F38-A58B-67A516D9DE14}"/>
            </c:ext>
          </c:extLst>
        </c:ser>
        <c:ser>
          <c:idx val="1"/>
          <c:order val="1"/>
          <c:tx>
            <c:strRef>
              <c:f>'A-INCIDENTES'!$D$19:$D$20</c:f>
              <c:strCache>
                <c:ptCount val="1"/>
                <c:pt idx="0">
                  <c:v>CLIENTE</c:v>
                </c:pt>
              </c:strCache>
            </c:strRef>
          </c:tx>
          <c:spPr>
            <a:solidFill>
              <a:schemeClr val="tx1"/>
            </a:solidFill>
            <a:ln>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'A-INCIDENTES'!$B$21:$B$24</c:f>
              <c:strCache>
                <c:ptCount val="3"/>
                <c:pt idx="0">
                  <c:v>AGOSTO</c:v>
                </c:pt>
                <c:pt idx="1">
                  <c:v>SEPTIEMBRE</c:v>
                </c:pt>
                <c:pt idx="2">
                  <c:v>OCTUBRE</c:v>
                </c:pt>
              </c:strCache>
            </c:strRef>
          </c:cat>
          <c:val>
            <c:numRef>
              <c:f>'A-INCIDENTES'!$D$21:$D$24</c:f>
              <c:numCache>
                <c:formatCode>0.00%</c:formatCode>
                <c:ptCount val="3"/>
                <c:pt idx="0">
                  <c:v>0.86363636363636365</c:v>
                </c:pt>
                <c:pt idx="1">
                  <c:v>0.90697674418604646</c:v>
                </c:pt>
                <c:pt idx="2">
                  <c:v>0.88888888888888884</c:v>
                </c:pt>
              </c:numCache>
            </c:numRef>
          </c:val>
          <c:extLst>
            <c:ext xmlns:c16="http://schemas.microsoft.com/office/drawing/2014/chart" uri="{C3380CC4-5D6E-409C-BE32-E72D297353CC}">
              <c16:uniqueId val="{00000001-FA78-4F38-A58B-67A516D9DE14}"/>
            </c:ext>
          </c:extLst>
        </c:ser>
        <c:dLbls>
          <c:dLblPos val="outEnd"/>
          <c:showLegendKey val="0"/>
          <c:showVal val="1"/>
          <c:showCatName val="0"/>
          <c:showSerName val="0"/>
          <c:showPercent val="0"/>
          <c:showBubbleSize val="0"/>
        </c:dLbls>
        <c:gapWidth val="219"/>
        <c:overlap val="-27"/>
        <c:axId val="1663996784"/>
        <c:axId val="1668392080"/>
      </c:barChart>
      <c:catAx>
        <c:axId val="166399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668392080"/>
        <c:crosses val="autoZero"/>
        <c:auto val="1"/>
        <c:lblAlgn val="ctr"/>
        <c:lblOffset val="100"/>
        <c:noMultiLvlLbl val="0"/>
      </c:catAx>
      <c:valAx>
        <c:axId val="1668392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6639967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solidFill>
      <a:round/>
    </a:ln>
    <a:effectLst/>
  </c:spPr>
  <c:txPr>
    <a:bodyPr/>
    <a:lstStyle/>
    <a:p>
      <a:pPr>
        <a:defRPr sz="110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DISPONIBILIDAD_CLARO.xlsx]A-INCIDENTES!1_TKS1</c:name>
    <c:fmtId val="7"/>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C00000"/>
          </a:solidFill>
          <a:ln>
            <a:solidFill>
              <a:srgbClr val="C0000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tx1"/>
          </a:solidFill>
          <a:ln>
            <a:solidFill>
              <a:schemeClr val="tx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'A-INCIDENTES'!$C$32:$C$33</c:f>
              <c:strCache>
                <c:ptCount val="1"/>
                <c:pt idx="0">
                  <c:v>CLARO</c:v>
                </c:pt>
              </c:strCache>
            </c:strRef>
          </c:tx>
          <c:spPr>
            <a:solidFill>
              <a:srgbClr val="C00000"/>
            </a:solidFill>
            <a:ln>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'A-INCIDENTES'!$B$34:$B$37</c:f>
              <c:strCache>
                <c:ptCount val="3"/>
                <c:pt idx="0">
                  <c:v>1 - Falla Crítica</c:v>
                </c:pt>
                <c:pt idx="1">
                  <c:v>2 - Falla  Mayor</c:v>
                </c:pt>
                <c:pt idx="2">
                  <c:v>3 - Falla Menor</c:v>
                </c:pt>
              </c:strCache>
            </c:strRef>
          </c:cat>
          <c:val>
            <c:numRef>
              <c:f>'A-INCIDENTES'!$C$34:$C$37</c:f>
              <c:numCache>
                <c:formatCode>General</c:formatCode>
                <c:ptCount val="3"/>
                <c:pt idx="0">
                  <c:v>8</c:v>
                </c:pt>
                <c:pt idx="1">
                  <c:v>1</c:v>
                </c:pt>
                <c:pt idx="2">
                  <c:v>1</c:v>
                </c:pt>
              </c:numCache>
            </c:numRef>
          </c:val>
          <c:extLst>
            <c:ext xmlns:c16="http://schemas.microsoft.com/office/drawing/2014/chart" uri="{C3380CC4-5D6E-409C-BE32-E72D297353CC}">
              <c16:uniqueId val="{00000000-4AD8-44D8-AB9F-536CC7AE5F4D}"/>
            </c:ext>
          </c:extLst>
        </c:ser>
        <c:ser>
          <c:idx val="1"/>
          <c:order val="1"/>
          <c:tx>
            <c:strRef>
              <c:f>'A-INCIDENTES'!$D$32:$D$33</c:f>
              <c:strCache>
                <c:ptCount val="1"/>
                <c:pt idx="0">
                  <c:v>CLIENTE</c:v>
                </c:pt>
              </c:strCache>
            </c:strRef>
          </c:tx>
          <c:spPr>
            <a:solidFill>
              <a:schemeClr val="tx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'A-INCIDENTES'!$B$34:$B$37</c:f>
              <c:strCache>
                <c:ptCount val="3"/>
                <c:pt idx="0">
                  <c:v>1 - Falla Crítica</c:v>
                </c:pt>
                <c:pt idx="1">
                  <c:v>2 - Falla  Mayor</c:v>
                </c:pt>
                <c:pt idx="2">
                  <c:v>3 - Falla Menor</c:v>
                </c:pt>
              </c:strCache>
            </c:strRef>
          </c:cat>
          <c:val>
            <c:numRef>
              <c:f>'A-INCIDENTES'!$D$34:$D$37</c:f>
              <c:numCache>
                <c:formatCode>General</c:formatCode>
                <c:ptCount val="3"/>
                <c:pt idx="0">
                  <c:v>80</c:v>
                </c:pt>
                <c:pt idx="1">
                  <c:v>2</c:v>
                </c:pt>
              </c:numCache>
            </c:numRef>
          </c:val>
          <c:extLst>
            <c:ext xmlns:c16="http://schemas.microsoft.com/office/drawing/2014/chart" uri="{C3380CC4-5D6E-409C-BE32-E72D297353CC}">
              <c16:uniqueId val="{00000001-4AD8-44D8-AB9F-536CC7AE5F4D}"/>
            </c:ext>
          </c:extLst>
        </c:ser>
        <c:dLbls>
          <c:dLblPos val="outEnd"/>
          <c:showLegendKey val="0"/>
          <c:showVal val="1"/>
          <c:showCatName val="0"/>
          <c:showSerName val="0"/>
          <c:showPercent val="0"/>
          <c:showBubbleSize val="0"/>
        </c:dLbls>
        <c:gapWidth val="219"/>
        <c:overlap val="-27"/>
        <c:axId val="1314661984"/>
        <c:axId val="1308176208"/>
      </c:barChart>
      <c:catAx>
        <c:axId val="131466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308176208"/>
        <c:crosses val="autoZero"/>
        <c:auto val="1"/>
        <c:lblAlgn val="ctr"/>
        <c:lblOffset val="100"/>
        <c:noMultiLvlLbl val="0"/>
      </c:catAx>
      <c:valAx>
        <c:axId val="1308176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3146619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sz="110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DISPONIBILIDAD_CLARO.xlsx]A-INCIDENTES!1_TKS2</c:name>
    <c:fmtId val="29"/>
  </c:pivotSource>
  <c:chart>
    <c:title>
      <c:tx>
        <c:rich>
          <a:bodyPr rot="0" spcFirstLastPara="1" vertOverflow="ellipsis" vert="horz" wrap="square" anchor="ctr" anchorCtr="1"/>
          <a:lstStyle/>
          <a:p>
            <a:pPr>
              <a:defRPr sz="1320" b="1" i="0" u="none" strike="noStrike" kern="1200" spc="0" baseline="0">
                <a:solidFill>
                  <a:srgbClr val="C00000"/>
                </a:solidFill>
                <a:latin typeface="+mn-lt"/>
                <a:ea typeface="+mn-ea"/>
                <a:cs typeface="+mn-cs"/>
              </a:defRPr>
            </a:pPr>
            <a:r>
              <a:rPr lang="en-US" b="1">
                <a:solidFill>
                  <a:srgbClr val="C00000"/>
                </a:solidFill>
              </a:rPr>
              <a:t>CLARO</a:t>
            </a:r>
          </a:p>
        </c:rich>
      </c:tx>
      <c:overlay val="0"/>
      <c:spPr>
        <a:noFill/>
        <a:ln>
          <a:noFill/>
        </a:ln>
        <a:effectLst/>
      </c:spPr>
      <c:txPr>
        <a:bodyPr rot="0" spcFirstLastPara="1" vertOverflow="ellipsis" vert="horz" wrap="square" anchor="ctr" anchorCtr="1"/>
        <a:lstStyle/>
        <a:p>
          <a:pPr>
            <a:defRPr sz="1320" b="1" i="0" u="none" strike="noStrike" kern="1200" spc="0" baseline="0">
              <a:solidFill>
                <a:srgbClr val="C00000"/>
              </a:solidFill>
              <a:latin typeface="+mn-lt"/>
              <a:ea typeface="+mn-ea"/>
              <a:cs typeface="+mn-cs"/>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marker>
          <c:symbol val="none"/>
        </c:marker>
      </c:pivotFmt>
      <c:pivotFmt>
        <c:idx val="6"/>
        <c:spPr>
          <a:solidFill>
            <a:srgbClr val="C00000"/>
          </a:solidFill>
          <a:ln w="25400">
            <a:solidFill>
              <a:srgbClr val="C00000"/>
            </a:solidFill>
          </a:ln>
          <a:effectLst/>
          <a:sp3d contourW="25400">
            <a:contourClr>
              <a:srgbClr val="C00000"/>
            </a:contourClr>
          </a:sp3d>
        </c:spPr>
      </c:pivotFmt>
      <c:pivotFmt>
        <c:idx val="7"/>
        <c:spPr>
          <a:solidFill>
            <a:srgbClr val="0070C0"/>
          </a:solidFill>
          <a:ln w="25400">
            <a:solidFill>
              <a:srgbClr val="0070C0"/>
            </a:solidFill>
          </a:ln>
          <a:effectLst/>
          <a:sp3d contourW="25400">
            <a:contourClr>
              <a:srgbClr val="0070C0"/>
            </a:contourClr>
          </a:sp3d>
        </c:spPr>
      </c:pivotFmt>
      <c:pivotFmt>
        <c:idx val="8"/>
        <c:spPr>
          <a:solidFill>
            <a:schemeClr val="accent6"/>
          </a:solidFill>
          <a:ln w="25400">
            <a:solidFill>
              <a:schemeClr val="accent6"/>
            </a:solidFill>
          </a:ln>
          <a:effectLst/>
          <a:sp3d contourW="25400">
            <a:contourClr>
              <a:schemeClr val="accent6"/>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'A-INCIDENTES'!$E$44</c:f>
              <c:strCache>
                <c:ptCount val="1"/>
                <c:pt idx="0">
                  <c:v>Total</c:v>
                </c:pt>
              </c:strCache>
            </c:strRef>
          </c:tx>
          <c:dPt>
            <c:idx val="0"/>
            <c:bubble3D val="0"/>
            <c:spPr>
              <a:solidFill>
                <a:srgbClr val="C0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1-B8E5-4167-9B8E-624FC4EC2F65}"/>
              </c:ext>
            </c:extLst>
          </c:dPt>
          <c:dPt>
            <c:idx val="1"/>
            <c:bubble3D val="0"/>
            <c:spPr>
              <a:solidFill>
                <a:srgbClr val="0070C0"/>
              </a:solidFill>
              <a:ln w="25400">
                <a:solidFill>
                  <a:srgbClr val="0070C0"/>
                </a:solidFill>
              </a:ln>
              <a:effectLst/>
              <a:sp3d contourW="25400">
                <a:contourClr>
                  <a:srgbClr val="0070C0"/>
                </a:contourClr>
              </a:sp3d>
            </c:spPr>
            <c:extLst>
              <c:ext xmlns:c16="http://schemas.microsoft.com/office/drawing/2014/chart" uri="{C3380CC4-5D6E-409C-BE32-E72D297353CC}">
                <c16:uniqueId val="{00000003-B8E5-4167-9B8E-624FC4EC2F65}"/>
              </c:ext>
            </c:extLst>
          </c:dPt>
          <c:dPt>
            <c:idx val="2"/>
            <c:bubble3D val="0"/>
            <c:spPr>
              <a:solidFill>
                <a:schemeClr val="accent6"/>
              </a:solidFill>
              <a:ln w="25400">
                <a:solidFill>
                  <a:schemeClr val="accent6"/>
                </a:solidFill>
              </a:ln>
              <a:effectLst/>
              <a:sp3d contourW="25400">
                <a:contourClr>
                  <a:schemeClr val="accent6"/>
                </a:contourClr>
              </a:sp3d>
            </c:spPr>
            <c:extLst>
              <c:ext xmlns:c16="http://schemas.microsoft.com/office/drawing/2014/chart" uri="{C3380CC4-5D6E-409C-BE32-E72D297353CC}">
                <c16:uniqueId val="{00000005-B8E5-4167-9B8E-624FC4EC2F65}"/>
              </c:ext>
            </c:extLst>
          </c:dPt>
          <c:cat>
            <c:strRef>
              <c:f>'A-INCIDENTES'!$D$45:$D$48</c:f>
              <c:strCache>
                <c:ptCount val="3"/>
                <c:pt idx="0">
                  <c:v>1 - Falla Crítica</c:v>
                </c:pt>
                <c:pt idx="1">
                  <c:v>2 - Falla  Mayor</c:v>
                </c:pt>
                <c:pt idx="2">
                  <c:v>3 - Falla Menor</c:v>
                </c:pt>
              </c:strCache>
            </c:strRef>
          </c:cat>
          <c:val>
            <c:numRef>
              <c:f>'A-INCIDENTES'!$E$45:$E$48</c:f>
              <c:numCache>
                <c:formatCode>General</c:formatCode>
                <c:ptCount val="3"/>
                <c:pt idx="0">
                  <c:v>8</c:v>
                </c:pt>
                <c:pt idx="1">
                  <c:v>1</c:v>
                </c:pt>
                <c:pt idx="2">
                  <c:v>1</c:v>
                </c:pt>
              </c:numCache>
            </c:numRef>
          </c:val>
          <c:extLst>
            <c:ext xmlns:c16="http://schemas.microsoft.com/office/drawing/2014/chart" uri="{C3380CC4-5D6E-409C-BE32-E72D297353CC}">
              <c16:uniqueId val="{00000006-B8E5-4167-9B8E-624FC4EC2F65}"/>
            </c:ext>
          </c:extLst>
        </c:ser>
        <c:dLbls>
          <c:showLegendKey val="0"/>
          <c:showVal val="0"/>
          <c:showCatName val="0"/>
          <c:showSerName val="0"/>
          <c:showPercent val="0"/>
          <c:showBubbleSize val="0"/>
          <c:showLeaderLines val="1"/>
        </c:dLbls>
      </c:pie3D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rgbClr val="C00000"/>
      </a:solidFill>
      <a:round/>
    </a:ln>
    <a:effectLst/>
  </c:spPr>
  <c:txPr>
    <a:bodyPr/>
    <a:lstStyle/>
    <a:p>
      <a:pPr>
        <a:defRPr sz="110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DISPONIBILIDAD_CLARO.xlsx]A-INCIDENTES!1_TKS3</c:name>
    <c:fmtId val="14"/>
  </c:pivotSource>
  <c:chart>
    <c:title>
      <c:tx>
        <c:rich>
          <a:bodyPr rot="0" spcFirstLastPara="1" vertOverflow="ellipsis" vert="horz" wrap="square" anchor="ctr" anchorCtr="1"/>
          <a:lstStyle/>
          <a:p>
            <a:pPr>
              <a:defRPr sz="1320" b="1" i="0" u="none" strike="noStrike" kern="1200" spc="0" baseline="0">
                <a:solidFill>
                  <a:sysClr val="windowText" lastClr="000000"/>
                </a:solidFill>
                <a:latin typeface="+mn-lt"/>
                <a:ea typeface="+mn-ea"/>
                <a:cs typeface="+mn-cs"/>
              </a:defRPr>
            </a:pPr>
            <a:r>
              <a:rPr lang="en-US" b="1">
                <a:solidFill>
                  <a:sysClr val="windowText" lastClr="000000"/>
                </a:solidFill>
              </a:rPr>
              <a:t>CLIENTE</a:t>
            </a:r>
          </a:p>
        </c:rich>
      </c:tx>
      <c:overlay val="0"/>
      <c:spPr>
        <a:noFill/>
        <a:ln>
          <a:noFill/>
        </a:ln>
        <a:effectLst/>
      </c:spPr>
      <c:txPr>
        <a:bodyPr rot="0" spcFirstLastPara="1" vertOverflow="ellipsis" vert="horz" wrap="square" anchor="ctr" anchorCtr="1"/>
        <a:lstStyle/>
        <a:p>
          <a:pPr>
            <a:defRPr sz="132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marker>
          <c:symbol val="none"/>
        </c:marker>
      </c:pivotFmt>
      <c:pivotFmt>
        <c:idx val="6"/>
        <c:spPr>
          <a:solidFill>
            <a:srgbClr val="C00000"/>
          </a:solidFill>
          <a:ln w="25400">
            <a:solidFill>
              <a:srgbClr val="C00000"/>
            </a:solidFill>
          </a:ln>
          <a:effectLst/>
          <a:sp3d contourW="25400">
            <a:contourClr>
              <a:srgbClr val="C00000"/>
            </a:contourClr>
          </a:sp3d>
        </c:spPr>
      </c:pivotFmt>
      <c:pivotFmt>
        <c:idx val="7"/>
        <c:spPr>
          <a:solidFill>
            <a:srgbClr val="0070C0"/>
          </a:solidFill>
          <a:ln w="25400">
            <a:solidFill>
              <a:srgbClr val="0070C0"/>
            </a:solidFill>
          </a:ln>
          <a:effectLst/>
          <a:sp3d contourW="25400">
            <a:contourClr>
              <a:srgbClr val="0070C0"/>
            </a:contourClr>
          </a:sp3d>
        </c:spPr>
      </c:pivotFmt>
      <c:pivotFmt>
        <c:idx val="8"/>
        <c:spPr>
          <a:solidFill>
            <a:schemeClr val="accent6"/>
          </a:solidFill>
          <a:ln w="25400">
            <a:solidFill>
              <a:schemeClr val="accent6"/>
            </a:solidFill>
          </a:ln>
          <a:effectLst/>
          <a:sp3d contourW="25400">
            <a:contourClr>
              <a:schemeClr val="accent6"/>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'A-INCIDENTES'!$J$44</c:f>
              <c:strCache>
                <c:ptCount val="1"/>
                <c:pt idx="0">
                  <c:v>Total</c:v>
                </c:pt>
              </c:strCache>
            </c:strRef>
          </c:tx>
          <c:dPt>
            <c:idx val="0"/>
            <c:bubble3D val="0"/>
            <c:spPr>
              <a:solidFill>
                <a:srgbClr val="C0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1-533F-4529-976C-B7C51154512D}"/>
              </c:ext>
            </c:extLst>
          </c:dPt>
          <c:dPt>
            <c:idx val="1"/>
            <c:bubble3D val="0"/>
            <c:spPr>
              <a:solidFill>
                <a:srgbClr val="0070C0"/>
              </a:solidFill>
              <a:ln w="25400">
                <a:solidFill>
                  <a:srgbClr val="0070C0"/>
                </a:solidFill>
              </a:ln>
              <a:effectLst/>
              <a:sp3d contourW="25400">
                <a:contourClr>
                  <a:srgbClr val="0070C0"/>
                </a:contourClr>
              </a:sp3d>
            </c:spPr>
            <c:extLst>
              <c:ext xmlns:c16="http://schemas.microsoft.com/office/drawing/2014/chart" uri="{C3380CC4-5D6E-409C-BE32-E72D297353CC}">
                <c16:uniqueId val="{00000003-533F-4529-976C-B7C51154512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33F-4529-976C-B7C51154512D}"/>
              </c:ext>
            </c:extLst>
          </c:dPt>
          <c:cat>
            <c:strRef>
              <c:f>'A-INCIDENTES'!$I$45:$I$47</c:f>
              <c:strCache>
                <c:ptCount val="2"/>
                <c:pt idx="0">
                  <c:v>1 - Falla Crítica</c:v>
                </c:pt>
                <c:pt idx="1">
                  <c:v>2 - Falla  Mayor</c:v>
                </c:pt>
              </c:strCache>
            </c:strRef>
          </c:cat>
          <c:val>
            <c:numRef>
              <c:f>'A-INCIDENTES'!$J$45:$J$47</c:f>
              <c:numCache>
                <c:formatCode>General</c:formatCode>
                <c:ptCount val="2"/>
                <c:pt idx="0">
                  <c:v>80</c:v>
                </c:pt>
                <c:pt idx="1">
                  <c:v>2</c:v>
                </c:pt>
              </c:numCache>
            </c:numRef>
          </c:val>
          <c:extLst>
            <c:ext xmlns:c16="http://schemas.microsoft.com/office/drawing/2014/chart" uri="{C3380CC4-5D6E-409C-BE32-E72D297353CC}">
              <c16:uniqueId val="{00000006-533F-4529-976C-B7C51154512D}"/>
            </c:ext>
          </c:extLst>
        </c:ser>
        <c:dLbls>
          <c:showLegendKey val="0"/>
          <c:showVal val="0"/>
          <c:showCatName val="0"/>
          <c:showSerName val="0"/>
          <c:showPercent val="0"/>
          <c:showBubbleSize val="0"/>
          <c:showLeaderLines val="1"/>
        </c:dLbls>
      </c:pie3D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sz="110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[12.OCTUBRE  OC 99361_INFORME DISPONIBILIDAD_CLARO.xlsx]B-INCIDENTES!1_TKS2</c:name>
    <c:fmtId val="8"/>
  </c:pivotSource>
  <c:chart>
    <c:autoTitleDeleted val="0"/>
    <c:pivotFmts>
      <c:pivotFmt>
        <c:idx val="0"/>
        <c:spPr>
          <a:solidFill>
            <a:schemeClr val="accent1"/>
          </a:solidFill>
          <a:ln>
            <a:noFill/>
          </a:ln>
          <a:effectLst/>
        </c:spPr>
        <c:marker>
          <c:symbol val="none"/>
        </c:marker>
      </c:pivotFmt>
      <c:pivotFmt>
        <c:idx val="1"/>
        <c:spPr>
          <a:ln w="28575" cap="rnd">
            <a:solidFill>
              <a:schemeClr val="accent1"/>
            </a:solidFill>
            <a:round/>
          </a:ln>
          <a:effectLst/>
        </c:spPr>
        <c:marker>
          <c:symbol val="circle"/>
          <c:size val="5"/>
          <c:spPr>
            <a:solidFill>
              <a:schemeClr val="accent2"/>
            </a:solidFill>
            <a:ln w="9525">
              <a:solidFill>
                <a:schemeClr val="accent2"/>
              </a:solidFill>
            </a:ln>
            <a:effectLst/>
          </c:spPr>
        </c:marker>
      </c:pivotFmt>
    </c:pivotFmts>
    <c:plotArea>
      <c:layout/>
      <c:barChart>
        <c:barDir val="col"/>
        <c:grouping val="clustered"/>
        <c:varyColors val="0"/>
        <c:ser>
          <c:idx val="0"/>
          <c:order val="0"/>
          <c:tx>
            <c:strRef>
              <c:f>'B-INCIDENTES'!$C$17</c:f>
              <c:strCache>
                <c:ptCount val="1"/>
                <c:pt idx="0">
                  <c:v>CANTIDAD</c:v>
                </c:pt>
              </c:strCache>
            </c:strRef>
          </c:tx>
          <c:spPr>
            <a:solidFill>
              <a:schemeClr val="accent1"/>
            </a:solidFill>
            <a:ln>
              <a:noFill/>
            </a:ln>
            <a:effectLst/>
          </c:spPr>
          <c:invertIfNegative val="0"/>
          <c:cat>
            <c:strRef>
              <c:f>'B-INCIDENTES'!$B$18:$B$35</c:f>
              <c:strCache>
                <c:ptCount val="17"/>
                <c:pt idx="0">
                  <c:v>CR - HARDWARE - DESCONECTADO/MAL CONECTADO (SERVICIO CAIDO)</c:v>
                </c:pt>
                <c:pt idx="1">
                  <c:v>CR - ERROR PROCEDIMIENTO -  SOPORTE FRONT</c:v>
                </c:pt>
                <c:pt idx="2">
                  <c:v>CR - INSTALACIONES - ENERGÍA</c:v>
                </c:pt>
                <c:pt idx="3">
                  <c:v>-</c:v>
                </c:pt>
                <c:pt idx="4">
                  <c:v>CR - HARDWARE - DAÑADO (CLARO)</c:v>
                </c:pt>
                <c:pt idx="5">
                  <c:v>CR - HARDWARE - DAÑADO (CLIENTE)</c:v>
                </c:pt>
                <c:pt idx="6">
                  <c:v>CR - CARRIER/VENDOR - FO</c:v>
                </c:pt>
                <c:pt idx="7">
                  <c:v>VISUALIZAR MODOS TX PUERTOS LAN DESDE EL ACS - ROUTER AR611W</c:v>
                </c:pt>
                <c:pt idx="8">
                  <c:v>CR - HARDWARE - DESCONECTADO/MAL CONECTADO</c:v>
                </c:pt>
                <c:pt idx="9">
                  <c:v>CR - SOFTWARE/APLICACIÓN - ERROR CONFIGURACIÓN (CAÍDA DE SERVICIO - CLARO)</c:v>
                </c:pt>
                <c:pt idx="10">
                  <c:v>MÓVIL – SOFTWARE/EVENTO RED INTERNA CLIENTE</c:v>
                </c:pt>
                <c:pt idx="11">
                  <c:v>CR - SOFTWARE/APLICACIÓN - ERROR CONFIGURACIÓN (LENTITUD O INTERMITEN - CLIENTE)</c:v>
                </c:pt>
                <c:pt idx="12">
                  <c:v>CR - FIBRA - RUPTURA</c:v>
                </c:pt>
                <c:pt idx="13">
                  <c:v>CR - HARDWARE - BLOQUEADO</c:v>
                </c:pt>
                <c:pt idx="14">
                  <c:v>CR - RENDIMIENTO - SATURACION (LENTITUD - INTERMITENCIA)</c:v>
                </c:pt>
                <c:pt idx="15">
                  <c:v>CR - FIBRA - ATENUADA</c:v>
                </c:pt>
                <c:pt idx="16">
                  <c:v>(en blanco)</c:v>
                </c:pt>
              </c:strCache>
            </c:strRef>
          </c:cat>
          <c:val>
            <c:numRef>
              <c:f>'B-INCIDENTES'!$C$18:$C$35</c:f>
              <c:numCache>
                <c:formatCode>General</c:formatCode>
                <c:ptCount val="17"/>
                <c:pt idx="0">
                  <c:v>63</c:v>
                </c:pt>
                <c:pt idx="1">
                  <c:v>8</c:v>
                </c:pt>
                <c:pt idx="2">
                  <c:v>4</c:v>
                </c:pt>
                <c:pt idx="3">
                  <c:v>3</c:v>
                </c:pt>
                <c:pt idx="4">
                  <c:v>2</c:v>
                </c:pt>
                <c:pt idx="5">
                  <c:v>2</c:v>
                </c:pt>
                <c:pt idx="6">
                  <c:v>1</c:v>
                </c:pt>
                <c:pt idx="7">
                  <c:v>1</c:v>
                </c:pt>
                <c:pt idx="8">
                  <c:v>1</c:v>
                </c:pt>
                <c:pt idx="9">
                  <c:v>1</c:v>
                </c:pt>
                <c:pt idx="10">
                  <c:v>1</c:v>
                </c:pt>
                <c:pt idx="11">
                  <c:v>1</c:v>
                </c:pt>
                <c:pt idx="12">
                  <c:v>1</c:v>
                </c:pt>
                <c:pt idx="13">
                  <c:v>1</c:v>
                </c:pt>
                <c:pt idx="14">
                  <c:v>1</c:v>
                </c:pt>
                <c:pt idx="15">
                  <c:v>1</c:v>
                </c:pt>
              </c:numCache>
            </c:numRef>
          </c:val>
          <c:extLst>
            <c:ext xmlns:c16="http://schemas.microsoft.com/office/drawing/2014/chart" uri="{C3380CC4-5D6E-409C-BE32-E72D297353CC}">
              <c16:uniqueId val="{00000000-D6BB-489F-9CD3-076C8F826874}"/>
            </c:ext>
          </c:extLst>
        </c:ser>
        <c:dLbls>
          <c:showLegendKey val="0"/>
          <c:showVal val="0"/>
          <c:showCatName val="0"/>
          <c:showSerName val="0"/>
          <c:showPercent val="0"/>
          <c:showBubbleSize val="0"/>
        </c:dLbls>
        <c:gapWidth val="219"/>
        <c:overlap val="-27"/>
        <c:axId val="1681364048"/>
        <c:axId val="1561211840"/>
      </c:barChart>
      <c:lineChart>
        <c:grouping val="standard"/>
        <c:varyColors val="0"/>
        <c:ser>
          <c:idx val="1"/>
          <c:order val="1"/>
          <c:tx>
            <c:strRef>
              <c:f>'B-INCIDENTES'!$D$17</c:f>
              <c:strCache>
                <c:ptCount val="1"/>
                <c:pt idx="0">
                  <c:v>DOWNTIME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'B-INCIDENTES'!$B$18:$B$35</c:f>
              <c:strCache>
                <c:ptCount val="17"/>
                <c:pt idx="0">
                  <c:v>CR - HARDWARE - DESCONECTADO/MAL CONECTADO (SERVICIO CAIDO)</c:v>
                </c:pt>
                <c:pt idx="1">
                  <c:v>CR - ERROR PROCEDIMIENTO -  SOPORTE FRONT</c:v>
                </c:pt>
                <c:pt idx="2">
                  <c:v>CR - INSTALACIONES - ENERGÍA</c:v>
                </c:pt>
                <c:pt idx="3">
                  <c:v>-</c:v>
                </c:pt>
                <c:pt idx="4">
                  <c:v>CR - HARDWARE - DAÑADO (CLARO)</c:v>
                </c:pt>
                <c:pt idx="5">
                  <c:v>CR - HARDWARE - DAÑADO (CLIENTE)</c:v>
                </c:pt>
                <c:pt idx="6">
                  <c:v>CR - CARRIER/VENDOR - FO</c:v>
                </c:pt>
                <c:pt idx="7">
                  <c:v>VISUALIZAR MODOS TX PUERTOS LAN DESDE EL ACS - ROUTER AR611W</c:v>
                </c:pt>
                <c:pt idx="8">
                  <c:v>CR - HARDWARE - DESCONECTADO/MAL CONECTADO</c:v>
                </c:pt>
                <c:pt idx="9">
                  <c:v>CR - SOFTWARE/APLICACIÓN - ERROR CONFIGURACIÓN (CAÍDA DE SERVICIO - CLARO)</c:v>
                </c:pt>
                <c:pt idx="10">
                  <c:v>MÓVIL – SOFTWARE/EVENTO RED INTERNA CLIENTE</c:v>
                </c:pt>
                <c:pt idx="11">
                  <c:v>CR - SOFTWARE/APLICACIÓN - ERROR CONFIGURACIÓN (LENTITUD O INTERMITEN - CLIENTE)</c:v>
                </c:pt>
                <c:pt idx="12">
                  <c:v>CR - FIBRA - RUPTURA</c:v>
                </c:pt>
                <c:pt idx="13">
                  <c:v>CR - HARDWARE - BLOQUEADO</c:v>
                </c:pt>
                <c:pt idx="14">
                  <c:v>CR - RENDIMIENTO - SATURACION (LENTITUD - INTERMITENCIA)</c:v>
                </c:pt>
                <c:pt idx="15">
                  <c:v>CR - FIBRA - ATENUADA</c:v>
                </c:pt>
                <c:pt idx="16">
                  <c:v>(en blanco)</c:v>
                </c:pt>
              </c:strCache>
            </c:strRef>
          </c:cat>
          <c:val>
            <c:numRef>
              <c:f>'B-INCIDENTES'!$D$18:$D$35</c:f>
              <c:numCache>
                <c:formatCode>0.00</c:formatCode>
                <c:ptCount val="17"/>
                <c:pt idx="0">
                  <c:v>152.53110000000004</c:v>
                </c:pt>
                <c:pt idx="1">
                  <c:v>40.675900000000006</c:v>
                </c:pt>
                <c:pt idx="2">
                  <c:v>53.009399999999999</c:v>
                </c:pt>
                <c:pt idx="3">
                  <c:v>19.5352</c:v>
                </c:pt>
                <c:pt idx="4">
                  <c:v>366.68280000000004</c:v>
                </c:pt>
                <c:pt idx="5">
                  <c:v>130.7373</c:v>
                </c:pt>
                <c:pt idx="6">
                  <c:v>8.3299999999999999E-2</c:v>
                </c:pt>
                <c:pt idx="7">
                  <c:v>174.32749999999999</c:v>
                </c:pt>
                <c:pt idx="8">
                  <c:v>0.15190000000000001</c:v>
                </c:pt>
                <c:pt idx="9">
                  <c:v>33.541899999999998</c:v>
                </c:pt>
                <c:pt idx="10">
                  <c:v>38.982799999999997</c:v>
                </c:pt>
                <c:pt idx="11">
                  <c:v>501.12110000000001</c:v>
                </c:pt>
                <c:pt idx="12">
                  <c:v>1.47E-2</c:v>
                </c:pt>
                <c:pt idx="13">
                  <c:v>52.833599999999997</c:v>
                </c:pt>
                <c:pt idx="14">
                  <c:v>88.412800000000004</c:v>
                </c:pt>
                <c:pt idx="15">
                  <c:v>85.009699999999995</c:v>
                </c:pt>
              </c:numCache>
            </c:numRef>
          </c:val>
          <c:smooth val="0"/>
          <c:extLst>
            <c:ext xmlns:c16="http://schemas.microsoft.com/office/drawing/2014/chart" uri="{C3380CC4-5D6E-409C-BE32-E72D297353CC}">
              <c16:uniqueId val="{00000001-D6BB-489F-9CD3-076C8F826874}"/>
            </c:ext>
          </c:extLst>
        </c:ser>
        <c:dLbls>
          <c:showLegendKey val="0"/>
          <c:showVal val="0"/>
          <c:showCatName val="0"/>
          <c:showSerName val="0"/>
          <c:showPercent val="0"/>
          <c:showBubbleSize val="0"/>
        </c:dLbls>
        <c:marker val="1"/>
        <c:smooth val="0"/>
        <c:axId val="1450983424"/>
        <c:axId val="1218273664"/>
      </c:lineChart>
      <c:catAx>
        <c:axId val="168136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561211840"/>
        <c:crosses val="autoZero"/>
        <c:auto val="1"/>
        <c:lblAlgn val="ctr"/>
        <c:lblOffset val="100"/>
        <c:noMultiLvlLbl val="0"/>
      </c:catAx>
      <c:valAx>
        <c:axId val="156121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681364048"/>
        <c:crosses val="autoZero"/>
        <c:crossBetween val="between"/>
      </c:valAx>
      <c:valAx>
        <c:axId val="1218273664"/>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450983424"/>
        <c:crosses val="max"/>
        <c:crossBetween val="between"/>
      </c:valAx>
      <c:catAx>
        <c:axId val="1450983424"/>
        <c:scaling>
          <c:orientation val="minMax"/>
        </c:scaling>
        <c:delete val="1"/>
        <c:axPos val="b"/>
        <c:numFmt formatCode="General" sourceLinked="1"/>
        <c:majorTickMark val="out"/>
        <c:minorTickMark val="none"/>
        <c:tickLblPos val="nextTo"/>
        <c:crossAx val="1218273664"/>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solidFill>
      <a:round/>
    </a:ln>
    <a:effectLst/>
  </c:spPr>
  <c:txPr>
    <a:bodyPr/>
    <a:lstStyle/>
    <a:p>
      <a:pPr>
        <a:defRPr sz="900">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C-SERVICIOS'!A1"/><Relationship Id="rId7" Type="http://schemas.openxmlformats.org/officeDocument/2006/relationships/image" Target="../media/image2.png"/><Relationship Id="rId2" Type="http://schemas.openxmlformats.org/officeDocument/2006/relationships/hyperlink" Target="#'A-SERVICIOS'!A1"/><Relationship Id="rId1" Type="http://schemas.openxmlformats.org/officeDocument/2006/relationships/hyperlink" Target="#'B-SERVICIOS'!A1"/><Relationship Id="rId6" Type="http://schemas.openxmlformats.org/officeDocument/2006/relationships/image" Target="../media/image1.png"/><Relationship Id="rId5" Type="http://schemas.openxmlformats.org/officeDocument/2006/relationships/hyperlink" Target="#PRESENTACION!A1"/><Relationship Id="rId4" Type="http://schemas.openxmlformats.org/officeDocument/2006/relationships/hyperlink" Target="#Tickets!A1"/></Relationships>
</file>

<file path=xl/drawings/_rels/drawing10.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hyperlink" Target="#'A-MTTR'!A1"/><Relationship Id="rId7" Type="http://schemas.openxmlformats.org/officeDocument/2006/relationships/image" Target="../media/image13.emf"/><Relationship Id="rId2" Type="http://schemas.openxmlformats.org/officeDocument/2006/relationships/hyperlink" Target="#'A-INCIDENTES'!A1"/><Relationship Id="rId1" Type="http://schemas.openxmlformats.org/officeDocument/2006/relationships/hyperlink" Target="#'B-INCIDENTES'!A1"/><Relationship Id="rId6" Type="http://schemas.openxmlformats.org/officeDocument/2006/relationships/image" Target="../media/image1.png"/><Relationship Id="rId5" Type="http://schemas.openxmlformats.org/officeDocument/2006/relationships/hyperlink" Target="#PRESENTACION!A1"/><Relationship Id="rId10" Type="http://schemas.openxmlformats.org/officeDocument/2006/relationships/image" Target="../media/image6.png"/><Relationship Id="rId4" Type="http://schemas.openxmlformats.org/officeDocument/2006/relationships/hyperlink" Target="#'A-REINCIDENCIAS'!A1"/><Relationship Id="rId9"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3" Type="http://schemas.openxmlformats.org/officeDocument/2006/relationships/hyperlink" Target="#'Matriz Escalamientos'!A1"/><Relationship Id="rId2" Type="http://schemas.openxmlformats.org/officeDocument/2006/relationships/image" Target="../media/image1.png"/><Relationship Id="rId1" Type="http://schemas.openxmlformats.org/officeDocument/2006/relationships/hyperlink" Target="#PRESENTACION!A1"/><Relationship Id="rId4"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0.png"/><Relationship Id="rId5" Type="http://schemas.openxmlformats.org/officeDocument/2006/relationships/image" Target="../media/image5.png"/><Relationship Id="rId4" Type="http://schemas.openxmlformats.org/officeDocument/2006/relationships/image" Target="../media/image1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Disponibilidad!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MTTR'!A1"/><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hyperlink" Target="#'A-SERVICIOS'!A1"/><Relationship Id="rId1" Type="http://schemas.openxmlformats.org/officeDocument/2006/relationships/image" Target="../media/image5.png"/><Relationship Id="rId6" Type="http://schemas.openxmlformats.org/officeDocument/2006/relationships/hyperlink" Target="#'A-REINCIDENCIAS'!A1"/><Relationship Id="rId11" Type="http://schemas.openxmlformats.org/officeDocument/2006/relationships/image" Target="../media/image8.png"/><Relationship Id="rId5" Type="http://schemas.openxmlformats.org/officeDocument/2006/relationships/image" Target="../media/image2.png"/><Relationship Id="rId10" Type="http://schemas.openxmlformats.org/officeDocument/2006/relationships/hyperlink" Target="#'A-CAPACIDAD'!A1"/><Relationship Id="rId4" Type="http://schemas.openxmlformats.org/officeDocument/2006/relationships/hyperlink" Target="#'A-INCIDENTES'!A1"/><Relationship Id="rId9"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hyperlink" Target="#'C-SERVICIOS'!A1"/><Relationship Id="rId7" Type="http://schemas.openxmlformats.org/officeDocument/2006/relationships/image" Target="../media/image3.png"/><Relationship Id="rId2" Type="http://schemas.openxmlformats.org/officeDocument/2006/relationships/hyperlink" Target="#'A-SERVICIOS'!A1"/><Relationship Id="rId1" Type="http://schemas.openxmlformats.org/officeDocument/2006/relationships/hyperlink" Target="#'B-SERVICIOS'!A1"/><Relationship Id="rId6" Type="http://schemas.openxmlformats.org/officeDocument/2006/relationships/image" Target="../media/image1.png"/><Relationship Id="rId5" Type="http://schemas.openxmlformats.org/officeDocument/2006/relationships/hyperlink" Target="#PRESENTACION!A1"/><Relationship Id="rId4" Type="http://schemas.openxmlformats.org/officeDocument/2006/relationships/hyperlink" Target="#Tickets!A1"/></Relationships>
</file>

<file path=xl/drawings/_rels/drawing5.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hyperlink" Target="#'C-SERVICIOS'!A1"/><Relationship Id="rId7" Type="http://schemas.openxmlformats.org/officeDocument/2006/relationships/image" Target="../media/image3.png"/><Relationship Id="rId2" Type="http://schemas.openxmlformats.org/officeDocument/2006/relationships/hyperlink" Target="#'A-SERVICIOS'!A1"/><Relationship Id="rId1" Type="http://schemas.openxmlformats.org/officeDocument/2006/relationships/hyperlink" Target="#'B-SERVICIOS'!A1"/><Relationship Id="rId6" Type="http://schemas.openxmlformats.org/officeDocument/2006/relationships/image" Target="../media/image1.png"/><Relationship Id="rId11" Type="http://schemas.openxmlformats.org/officeDocument/2006/relationships/chart" Target="../charts/chart3.xml"/><Relationship Id="rId5" Type="http://schemas.openxmlformats.org/officeDocument/2006/relationships/hyperlink" Target="#PRESENTACION!A1"/><Relationship Id="rId10" Type="http://schemas.openxmlformats.org/officeDocument/2006/relationships/chart" Target="../charts/chart2.xml"/><Relationship Id="rId4" Type="http://schemas.openxmlformats.org/officeDocument/2006/relationships/hyperlink" Target="#Tickets!A1"/><Relationship Id="rId9" Type="http://schemas.openxmlformats.org/officeDocument/2006/relationships/chart" Target="../charts/chart1.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hyperlink" Target="#'C-SERVICIOS'!A1"/><Relationship Id="rId7" Type="http://schemas.openxmlformats.org/officeDocument/2006/relationships/image" Target="../media/image3.png"/><Relationship Id="rId2" Type="http://schemas.openxmlformats.org/officeDocument/2006/relationships/hyperlink" Target="#'A-SERVICIOS'!A1"/><Relationship Id="rId1" Type="http://schemas.openxmlformats.org/officeDocument/2006/relationships/hyperlink" Target="#'B-SERVICIOS'!A1"/><Relationship Id="rId6" Type="http://schemas.openxmlformats.org/officeDocument/2006/relationships/image" Target="../media/image1.png"/><Relationship Id="rId5" Type="http://schemas.openxmlformats.org/officeDocument/2006/relationships/hyperlink" Target="#PRESENTACION!A1"/><Relationship Id="rId4" Type="http://schemas.openxmlformats.org/officeDocument/2006/relationships/hyperlink" Target="#Tickets!A1"/><Relationship Id="rId9" Type="http://schemas.openxmlformats.org/officeDocument/2006/relationships/chart" Target="../charts/chart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hyperlink" Target="#'A-MTTR'!A1"/><Relationship Id="rId7" Type="http://schemas.openxmlformats.org/officeDocument/2006/relationships/image" Target="../media/image13.emf"/><Relationship Id="rId12" Type="http://schemas.openxmlformats.org/officeDocument/2006/relationships/chart" Target="../charts/chart8.xml"/><Relationship Id="rId2" Type="http://schemas.openxmlformats.org/officeDocument/2006/relationships/hyperlink" Target="#'A-INCIDENTES'!A1"/><Relationship Id="rId1" Type="http://schemas.openxmlformats.org/officeDocument/2006/relationships/hyperlink" Target="#'B-INCIDENTES'!A1"/><Relationship Id="rId6" Type="http://schemas.openxmlformats.org/officeDocument/2006/relationships/image" Target="../media/image1.png"/><Relationship Id="rId11" Type="http://schemas.openxmlformats.org/officeDocument/2006/relationships/chart" Target="../charts/chart7.xml"/><Relationship Id="rId5" Type="http://schemas.openxmlformats.org/officeDocument/2006/relationships/hyperlink" Target="#PRESENTACION!A1"/><Relationship Id="rId10" Type="http://schemas.openxmlformats.org/officeDocument/2006/relationships/chart" Target="../charts/chart6.xml"/><Relationship Id="rId4" Type="http://schemas.openxmlformats.org/officeDocument/2006/relationships/hyperlink" Target="#'A-REINCIDENCIAS'!A1"/><Relationship Id="rId9"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hyperlink" Target="#'A-MTTR'!A1"/><Relationship Id="rId7" Type="http://schemas.openxmlformats.org/officeDocument/2006/relationships/image" Target="../media/image2.png"/><Relationship Id="rId2" Type="http://schemas.openxmlformats.org/officeDocument/2006/relationships/hyperlink" Target="#'A-INCIDENTES'!A1"/><Relationship Id="rId1" Type="http://schemas.openxmlformats.org/officeDocument/2006/relationships/hyperlink" Target="#'B-INCIDENTES'!A1"/><Relationship Id="rId6" Type="http://schemas.openxmlformats.org/officeDocument/2006/relationships/image" Target="../media/image1.png"/><Relationship Id="rId5" Type="http://schemas.openxmlformats.org/officeDocument/2006/relationships/hyperlink" Target="#PRESENTACION!A1"/><Relationship Id="rId4" Type="http://schemas.openxmlformats.org/officeDocument/2006/relationships/hyperlink" Target="#'A-REINCIDENCIAS'!A1"/><Relationship Id="rId9" Type="http://schemas.openxmlformats.org/officeDocument/2006/relationships/image" Target="../media/image13.emf"/></Relationships>
</file>

<file path=xl/drawings/_rels/drawing9.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hyperlink" Target="#'A-MTTR'!A1"/><Relationship Id="rId7" Type="http://schemas.openxmlformats.org/officeDocument/2006/relationships/image" Target="../media/image13.emf"/><Relationship Id="rId2" Type="http://schemas.openxmlformats.org/officeDocument/2006/relationships/hyperlink" Target="#'A-INCIDENTES'!A1"/><Relationship Id="rId1" Type="http://schemas.openxmlformats.org/officeDocument/2006/relationships/hyperlink" Target="#'B-INCIDENTES'!A1"/><Relationship Id="rId6" Type="http://schemas.openxmlformats.org/officeDocument/2006/relationships/image" Target="../media/image1.png"/><Relationship Id="rId5" Type="http://schemas.openxmlformats.org/officeDocument/2006/relationships/hyperlink" Target="#PRESENTACION!A1"/><Relationship Id="rId4" Type="http://schemas.openxmlformats.org/officeDocument/2006/relationships/hyperlink" Target="#'A-REINCIDENCIAS'!A1"/><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absolute">
    <xdr:from>
      <xdr:col>5</xdr:col>
      <xdr:colOff>192410</xdr:colOff>
      <xdr:row>6</xdr:row>
      <xdr:rowOff>22412</xdr:rowOff>
    </xdr:from>
    <xdr:to>
      <xdr:col>8</xdr:col>
      <xdr:colOff>491917</xdr:colOff>
      <xdr:row>8</xdr:row>
      <xdr:rowOff>1412</xdr:rowOff>
    </xdr:to>
    <xdr:sp macro="" textlink="">
      <xdr:nvSpPr>
        <xdr:cNvPr id="9" name="Rectángulo: esquinas superiores redondeadas 8">
          <a:hlinkClick xmlns:r="http://schemas.openxmlformats.org/officeDocument/2006/relationships" r:id="rId1"/>
          <a:extLst>
            <a:ext uri="{FF2B5EF4-FFF2-40B4-BE49-F238E27FC236}">
              <a16:creationId xmlns:a16="http://schemas.microsoft.com/office/drawing/2014/main" id="{B831F5BD-CF69-4BFA-9BBE-BA01ACA084A6}"/>
            </a:ext>
          </a:extLst>
        </xdr:cNvPr>
        <xdr:cNvSpPr>
          <a:spLocks noChangeAspect="1"/>
        </xdr:cNvSpPr>
      </xdr:nvSpPr>
      <xdr:spPr>
        <a:xfrm>
          <a:off x="3350554" y="1165412"/>
          <a:ext cx="252000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Disponibilidad</a:t>
          </a:r>
        </a:p>
      </xdr:txBody>
    </xdr:sp>
    <xdr:clientData/>
  </xdr:twoCellAnchor>
  <xdr:twoCellAnchor editAs="absolute">
    <xdr:from>
      <xdr:col>1</xdr:col>
      <xdr:colOff>596900</xdr:colOff>
      <xdr:row>6</xdr:row>
      <xdr:rowOff>22412</xdr:rowOff>
    </xdr:from>
    <xdr:to>
      <xdr:col>5</xdr:col>
      <xdr:colOff>123856</xdr:colOff>
      <xdr:row>8</xdr:row>
      <xdr:rowOff>1412</xdr:rowOff>
    </xdr:to>
    <xdr:sp macro="" textlink="">
      <xdr:nvSpPr>
        <xdr:cNvPr id="10" name="Rectángulo: esquinas superiores redondeadas 9">
          <a:hlinkClick xmlns:r="http://schemas.openxmlformats.org/officeDocument/2006/relationships" r:id="rId2"/>
          <a:extLst>
            <a:ext uri="{FF2B5EF4-FFF2-40B4-BE49-F238E27FC236}">
              <a16:creationId xmlns:a16="http://schemas.microsoft.com/office/drawing/2014/main" id="{8CDE56DE-E131-49E9-8368-6C43CE4F9453}"/>
            </a:ext>
          </a:extLst>
        </xdr:cNvPr>
        <xdr:cNvSpPr>
          <a:spLocks noChangeAspect="1"/>
        </xdr:cNvSpPr>
      </xdr:nvSpPr>
      <xdr:spPr>
        <a:xfrm>
          <a:off x="762000" y="1165412"/>
          <a:ext cx="252000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de Servicios</a:t>
          </a:r>
        </a:p>
      </xdr:txBody>
    </xdr:sp>
    <xdr:clientData/>
  </xdr:twoCellAnchor>
  <xdr:twoCellAnchor editAs="absolute">
    <xdr:from>
      <xdr:col>8</xdr:col>
      <xdr:colOff>560473</xdr:colOff>
      <xdr:row>6</xdr:row>
      <xdr:rowOff>22412</xdr:rowOff>
    </xdr:from>
    <xdr:to>
      <xdr:col>11</xdr:col>
      <xdr:colOff>276901</xdr:colOff>
      <xdr:row>8</xdr:row>
      <xdr:rowOff>1412</xdr:rowOff>
    </xdr:to>
    <xdr:sp macro="" textlink="">
      <xdr:nvSpPr>
        <xdr:cNvPr id="11" name="Rectángulo: esquinas superiores redondeadas 10">
          <a:hlinkClick xmlns:r="http://schemas.openxmlformats.org/officeDocument/2006/relationships" r:id="rId3"/>
          <a:extLst>
            <a:ext uri="{FF2B5EF4-FFF2-40B4-BE49-F238E27FC236}">
              <a16:creationId xmlns:a16="http://schemas.microsoft.com/office/drawing/2014/main" id="{4C62C5BF-8954-4890-B54F-D7464274EC88}"/>
            </a:ext>
          </a:extLst>
        </xdr:cNvPr>
        <xdr:cNvSpPr>
          <a:spLocks noChangeAspect="1"/>
        </xdr:cNvSpPr>
      </xdr:nvSpPr>
      <xdr:spPr>
        <a:xfrm>
          <a:off x="5939110" y="1165412"/>
          <a:ext cx="252000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de</a:t>
          </a:r>
          <a:r>
            <a:rPr lang="es-CO" sz="1300" b="1" baseline="0">
              <a:solidFill>
                <a:sysClr val="windowText" lastClr="000000"/>
              </a:solidFill>
            </a:rPr>
            <a:t> Disponibilidad</a:t>
          </a:r>
          <a:endParaRPr lang="es-CO" sz="1300" b="1">
            <a:solidFill>
              <a:sysClr val="windowText" lastClr="000000"/>
            </a:solidFill>
          </a:endParaRPr>
        </a:p>
      </xdr:txBody>
    </xdr:sp>
    <xdr:clientData/>
  </xdr:twoCellAnchor>
  <xdr:twoCellAnchor editAs="absolute">
    <xdr:from>
      <xdr:col>11</xdr:col>
      <xdr:colOff>340975</xdr:colOff>
      <xdr:row>6</xdr:row>
      <xdr:rowOff>22412</xdr:rowOff>
    </xdr:from>
    <xdr:to>
      <xdr:col>16</xdr:col>
      <xdr:colOff>6184</xdr:colOff>
      <xdr:row>8</xdr:row>
      <xdr:rowOff>1412</xdr:rowOff>
    </xdr:to>
    <xdr:sp macro="" textlink="">
      <xdr:nvSpPr>
        <xdr:cNvPr id="12" name="Rectángulo: esquinas superiores redondeadas 11">
          <a:hlinkClick xmlns:r="http://schemas.openxmlformats.org/officeDocument/2006/relationships" r:id="rId4"/>
          <a:extLst>
            <a:ext uri="{FF2B5EF4-FFF2-40B4-BE49-F238E27FC236}">
              <a16:creationId xmlns:a16="http://schemas.microsoft.com/office/drawing/2014/main" id="{1F10B33D-0CF3-4DFD-BE82-A262EFD856AE}"/>
            </a:ext>
          </a:extLst>
        </xdr:cNvPr>
        <xdr:cNvSpPr>
          <a:spLocks noChangeAspect="1"/>
        </xdr:cNvSpPr>
      </xdr:nvSpPr>
      <xdr:spPr>
        <a:xfrm>
          <a:off x="8527666" y="1165412"/>
          <a:ext cx="2520000" cy="360000"/>
        </a:xfrm>
        <a:prstGeom prst="round2SameRect">
          <a:avLst>
            <a:gd name="adj1" fmla="val 37834"/>
            <a:gd name="adj2" fmla="val 0"/>
          </a:avLst>
        </a:prstGeom>
        <a:solidFill>
          <a:srgbClr val="C00000"/>
        </a:solidFill>
        <a:ln>
          <a:solidFill>
            <a:srgbClr val="C00000"/>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Detalle de Incidentes</a:t>
          </a:r>
        </a:p>
      </xdr:txBody>
    </xdr:sp>
    <xdr:clientData/>
  </xdr:twoCellAnchor>
  <xdr:twoCellAnchor editAs="absolute">
    <xdr:from>
      <xdr:col>1</xdr:col>
      <xdr:colOff>596900</xdr:colOff>
      <xdr:row>2</xdr:row>
      <xdr:rowOff>0</xdr:rowOff>
    </xdr:from>
    <xdr:to>
      <xdr:col>14</xdr:col>
      <xdr:colOff>718577</xdr:colOff>
      <xdr:row>4</xdr:row>
      <xdr:rowOff>104775</xdr:rowOff>
    </xdr:to>
    <xdr:sp macro="" textlink="">
      <xdr:nvSpPr>
        <xdr:cNvPr id="13" name="TITULO_01">
          <a:extLst>
            <a:ext uri="{FF2B5EF4-FFF2-40B4-BE49-F238E27FC236}">
              <a16:creationId xmlns:a16="http://schemas.microsoft.com/office/drawing/2014/main" id="{872B289C-4B47-4661-B73C-31458ECD1D35}"/>
            </a:ext>
          </a:extLst>
        </xdr:cNvPr>
        <xdr:cNvSpPr>
          <a:spLocks noChangeAspect="1"/>
        </xdr:cNvSpPr>
      </xdr:nvSpPr>
      <xdr:spPr>
        <a:xfrm>
          <a:off x="762000" y="381000"/>
          <a:ext cx="9693088"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Incidentes</a:t>
          </a:r>
          <a:endParaRPr lang="es-CO" sz="2200"/>
        </a:p>
      </xdr:txBody>
    </xdr:sp>
    <xdr:clientData/>
  </xdr:twoCellAnchor>
  <xdr:twoCellAnchor editAs="absolute">
    <xdr:from>
      <xdr:col>17</xdr:col>
      <xdr:colOff>276459</xdr:colOff>
      <xdr:row>1</xdr:row>
      <xdr:rowOff>0</xdr:rowOff>
    </xdr:from>
    <xdr:to>
      <xdr:col>18</xdr:col>
      <xdr:colOff>358429</xdr:colOff>
      <xdr:row>5</xdr:row>
      <xdr:rowOff>138000</xdr:rowOff>
    </xdr:to>
    <xdr:pic>
      <xdr:nvPicPr>
        <xdr:cNvPr id="14" name="Imagen 13">
          <a:hlinkClick xmlns:r="http://schemas.openxmlformats.org/officeDocument/2006/relationships" r:id="rId5"/>
          <a:extLst>
            <a:ext uri="{FF2B5EF4-FFF2-40B4-BE49-F238E27FC236}">
              <a16:creationId xmlns:a16="http://schemas.microsoft.com/office/drawing/2014/main" id="{A1E5A197-25E1-4C6B-886B-724F5074F690}"/>
            </a:ext>
          </a:extLst>
        </xdr:cNvPr>
        <xdr:cNvPicPr>
          <a:picLocks noChangeAspect="1"/>
        </xdr:cNvPicPr>
      </xdr:nvPicPr>
      <xdr:blipFill>
        <a:blip xmlns:r="http://schemas.openxmlformats.org/officeDocument/2006/relationships" r:embed="rId6"/>
        <a:stretch>
          <a:fillRect/>
        </a:stretch>
      </xdr:blipFill>
      <xdr:spPr>
        <a:xfrm>
          <a:off x="12180794" y="190500"/>
          <a:ext cx="900000" cy="900000"/>
        </a:xfrm>
        <a:prstGeom prst="rect">
          <a:avLst/>
        </a:prstGeom>
      </xdr:spPr>
    </xdr:pic>
    <xdr:clientData/>
  </xdr:twoCellAnchor>
  <xdr:twoCellAnchor editAs="absolute">
    <xdr:from>
      <xdr:col>1</xdr:col>
      <xdr:colOff>709707</xdr:colOff>
      <xdr:row>1</xdr:row>
      <xdr:rowOff>0</xdr:rowOff>
    </xdr:from>
    <xdr:to>
      <xdr:col>3</xdr:col>
      <xdr:colOff>60730</xdr:colOff>
      <xdr:row>5</xdr:row>
      <xdr:rowOff>138000</xdr:rowOff>
    </xdr:to>
    <xdr:pic>
      <xdr:nvPicPr>
        <xdr:cNvPr id="15" name="Imagen 14">
          <a:hlinkClick xmlns:r="http://schemas.openxmlformats.org/officeDocument/2006/relationships" r:id="rId4"/>
          <a:extLst>
            <a:ext uri="{FF2B5EF4-FFF2-40B4-BE49-F238E27FC236}">
              <a16:creationId xmlns:a16="http://schemas.microsoft.com/office/drawing/2014/main" id="{1C3E8792-9100-4AAD-9B0C-F49395367DD3}"/>
            </a:ext>
          </a:extLst>
        </xdr:cNvPr>
        <xdr:cNvPicPr>
          <a:picLocks noChangeAspect="1"/>
        </xdr:cNvPicPr>
      </xdr:nvPicPr>
      <xdr:blipFill>
        <a:blip xmlns:r="http://schemas.openxmlformats.org/officeDocument/2006/relationships" r:embed="rId7"/>
        <a:stretch>
          <a:fillRect/>
        </a:stretch>
      </xdr:blipFill>
      <xdr:spPr>
        <a:xfrm>
          <a:off x="874060" y="190500"/>
          <a:ext cx="898182" cy="90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11</xdr:col>
      <xdr:colOff>813687</xdr:colOff>
      <xdr:row>4</xdr:row>
      <xdr:rowOff>104775</xdr:rowOff>
    </xdr:to>
    <xdr:sp macro="" textlink="">
      <xdr:nvSpPr>
        <xdr:cNvPr id="2" name="TITULO_01">
          <a:extLst>
            <a:ext uri="{FF2B5EF4-FFF2-40B4-BE49-F238E27FC236}">
              <a16:creationId xmlns:a16="http://schemas.microsoft.com/office/drawing/2014/main" id="{9D0940C2-1526-4EBA-8B90-F4B024943276}"/>
            </a:ext>
          </a:extLst>
        </xdr:cNvPr>
        <xdr:cNvSpPr>
          <a:spLocks noChangeAspect="1"/>
        </xdr:cNvSpPr>
      </xdr:nvSpPr>
      <xdr:spPr>
        <a:xfrm>
          <a:off x="762000" y="381000"/>
          <a:ext cx="9676700"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Reincidencias</a:t>
          </a:r>
          <a:endParaRPr lang="es-CO" sz="2200"/>
        </a:p>
      </xdr:txBody>
    </xdr:sp>
    <xdr:clientData/>
  </xdr:twoCellAnchor>
  <xdr:twoCellAnchor editAs="absolute">
    <xdr:from>
      <xdr:col>3</xdr:col>
      <xdr:colOff>477786</xdr:colOff>
      <xdr:row>6</xdr:row>
      <xdr:rowOff>22412</xdr:rowOff>
    </xdr:from>
    <xdr:to>
      <xdr:col>6</xdr:col>
      <xdr:colOff>276158</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BF188B5C-E858-437E-B86F-AE6AA2AFD8CA}"/>
            </a:ext>
          </a:extLst>
        </xdr:cNvPr>
        <xdr:cNvSpPr>
          <a:spLocks noChangeAspect="1"/>
        </xdr:cNvSpPr>
      </xdr:nvSpPr>
      <xdr:spPr>
        <a:xfrm>
          <a:off x="3354336" y="1165412"/>
          <a:ext cx="2522522"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por Componente</a:t>
          </a:r>
        </a:p>
      </xdr:txBody>
    </xdr:sp>
    <xdr:clientData/>
  </xdr:twoCellAnchor>
  <xdr:twoCellAnchor editAs="absolute">
    <xdr:from>
      <xdr:col>1</xdr:col>
      <xdr:colOff>0</xdr:colOff>
      <xdr:row>6</xdr:row>
      <xdr:rowOff>22412</xdr:rowOff>
    </xdr:from>
    <xdr:to>
      <xdr:col>3</xdr:col>
      <xdr:colOff>409232</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01903D9C-556B-4B65-9D7A-201094DAE286}"/>
            </a:ext>
          </a:extLst>
        </xdr:cNvPr>
        <xdr:cNvSpPr>
          <a:spLocks noChangeAspect="1"/>
        </xdr:cNvSpPr>
      </xdr:nvSpPr>
      <xdr:spPr>
        <a:xfrm>
          <a:off x="762000" y="1165412"/>
          <a:ext cx="2523782"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de Incidentes</a:t>
          </a:r>
        </a:p>
      </xdr:txBody>
    </xdr:sp>
    <xdr:clientData/>
  </xdr:twoCellAnchor>
  <xdr:twoCellAnchor editAs="absolute">
    <xdr:from>
      <xdr:col>6</xdr:col>
      <xdr:colOff>344714</xdr:colOff>
      <xdr:row>6</xdr:row>
      <xdr:rowOff>22412</xdr:rowOff>
    </xdr:from>
    <xdr:to>
      <xdr:col>9</xdr:col>
      <xdr:colOff>567554</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05168128-B099-4480-8669-965DC747B589}"/>
            </a:ext>
          </a:extLst>
        </xdr:cNvPr>
        <xdr:cNvSpPr>
          <a:spLocks noChangeAspect="1"/>
        </xdr:cNvSpPr>
      </xdr:nvSpPr>
      <xdr:spPr>
        <a:xfrm>
          <a:off x="5945414" y="1165412"/>
          <a:ext cx="250884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MTTR</a:t>
          </a:r>
        </a:p>
      </xdr:txBody>
    </xdr:sp>
    <xdr:clientData/>
  </xdr:twoCellAnchor>
  <xdr:twoCellAnchor editAs="absolute">
    <xdr:from>
      <xdr:col>9</xdr:col>
      <xdr:colOff>636110</xdr:colOff>
      <xdr:row>6</xdr:row>
      <xdr:rowOff>22412</xdr:rowOff>
    </xdr:from>
    <xdr:to>
      <xdr:col>12</xdr:col>
      <xdr:colOff>476084</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242329D6-58C0-4E77-90ED-FFC29D890300}"/>
            </a:ext>
          </a:extLst>
        </xdr:cNvPr>
        <xdr:cNvSpPr>
          <a:spLocks noChangeAspect="1"/>
        </xdr:cNvSpPr>
      </xdr:nvSpPr>
      <xdr:spPr>
        <a:xfrm>
          <a:off x="8522810" y="1165412"/>
          <a:ext cx="2506974" cy="360000"/>
        </a:xfrm>
        <a:prstGeom prst="round2SameRect">
          <a:avLst>
            <a:gd name="adj1" fmla="val 37834"/>
            <a:gd name="adj2" fmla="val 0"/>
          </a:avLst>
        </a:prstGeom>
        <a:solidFill>
          <a:srgbClr val="C00000"/>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Reincidencias / Recurrencias</a:t>
          </a:r>
        </a:p>
      </xdr:txBody>
    </xdr:sp>
    <xdr:clientData/>
  </xdr:twoCellAnchor>
  <xdr:twoCellAnchor editAs="absolute">
    <xdr:from>
      <xdr:col>13</xdr:col>
      <xdr:colOff>838994</xdr:colOff>
      <xdr:row>1</xdr:row>
      <xdr:rowOff>0</xdr:rowOff>
    </xdr:from>
    <xdr:to>
      <xdr:col>13</xdr:col>
      <xdr:colOff>1738994</xdr:colOff>
      <xdr:row>5</xdr:row>
      <xdr:rowOff>138000</xdr:rowOff>
    </xdr:to>
    <xdr:pic>
      <xdr:nvPicPr>
        <xdr:cNvPr id="7" name="Imagen 6">
          <a:hlinkClick xmlns:r="http://schemas.openxmlformats.org/officeDocument/2006/relationships" r:id="rId5"/>
          <a:extLst>
            <a:ext uri="{FF2B5EF4-FFF2-40B4-BE49-F238E27FC236}">
              <a16:creationId xmlns:a16="http://schemas.microsoft.com/office/drawing/2014/main" id="{5EF40FC2-B9A9-4947-8784-EF03C3022E94}"/>
            </a:ext>
          </a:extLst>
        </xdr:cNvPr>
        <xdr:cNvPicPr>
          <a:picLocks noChangeAspect="1"/>
        </xdr:cNvPicPr>
      </xdr:nvPicPr>
      <xdr:blipFill>
        <a:blip xmlns:r="http://schemas.openxmlformats.org/officeDocument/2006/relationships" r:embed="rId6"/>
        <a:stretch>
          <a:fillRect/>
        </a:stretch>
      </xdr:blipFill>
      <xdr:spPr>
        <a:xfrm>
          <a:off x="12154694" y="190500"/>
          <a:ext cx="900000" cy="900000"/>
        </a:xfrm>
        <a:prstGeom prst="rect">
          <a:avLst/>
        </a:prstGeom>
      </xdr:spPr>
    </xdr:pic>
    <xdr:clientData/>
  </xdr:twoCellAnchor>
  <xdr:twoCellAnchor editAs="absolute">
    <xdr:from>
      <xdr:col>13</xdr:col>
      <xdr:colOff>1893095</xdr:colOff>
      <xdr:row>8</xdr:row>
      <xdr:rowOff>90512</xdr:rowOff>
    </xdr:from>
    <xdr:to>
      <xdr:col>15</xdr:col>
      <xdr:colOff>11895</xdr:colOff>
      <xdr:row>14</xdr:row>
      <xdr:rowOff>23820</xdr:rowOff>
    </xdr:to>
    <mc:AlternateContent xmlns:mc="http://schemas.openxmlformats.org/markup-compatibility/2006" xmlns:a14="http://schemas.microsoft.com/office/drawing/2010/main">
      <mc:Choice Requires="a14">
        <xdr:graphicFrame macro="">
          <xdr:nvGraphicFramePr>
            <xdr:cNvPr id="10" name="PRIORIDAD 2">
              <a:extLst>
                <a:ext uri="{FF2B5EF4-FFF2-40B4-BE49-F238E27FC236}">
                  <a16:creationId xmlns:a16="http://schemas.microsoft.com/office/drawing/2014/main" id="{499176BB-6DC0-4F39-85A0-D75A442967BB}"/>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IORIDAD 2"/>
            </a:graphicData>
          </a:graphic>
        </xdr:graphicFrame>
      </mc:Choice>
      <mc:Fallback xmlns="">
        <xdr:sp macro="" textlink="">
          <xdr:nvSpPr>
            <xdr:cNvPr id="0" name=""/>
            <xdr:cNvSpPr>
              <a:spLocks noTextEdit="1"/>
            </xdr:cNvSpPr>
          </xdr:nvSpPr>
          <xdr:spPr>
            <a:xfrm>
              <a:off x="13192126" y="1614512"/>
              <a:ext cx="1452550" cy="1076308"/>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4</xdr:col>
      <xdr:colOff>347679</xdr:colOff>
      <xdr:row>14</xdr:row>
      <xdr:rowOff>54787</xdr:rowOff>
    </xdr:from>
    <xdr:to>
      <xdr:col>6</xdr:col>
      <xdr:colOff>583406</xdr:colOff>
      <xdr:row>18</xdr:row>
      <xdr:rowOff>131287</xdr:rowOff>
    </xdr:to>
    <mc:AlternateContent xmlns:mc="http://schemas.openxmlformats.org/markup-compatibility/2006" xmlns:a14="http://schemas.microsoft.com/office/drawing/2010/main">
      <mc:Choice Requires="a14">
        <xdr:graphicFrame macro="">
          <xdr:nvGraphicFramePr>
            <xdr:cNvPr id="11" name="CAUSA 2">
              <a:extLst>
                <a:ext uri="{FF2B5EF4-FFF2-40B4-BE49-F238E27FC236}">
                  <a16:creationId xmlns:a16="http://schemas.microsoft.com/office/drawing/2014/main" id="{AF8E09AE-3633-4431-B1A0-058F81C6E5BF}"/>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CAUSA 2"/>
            </a:graphicData>
          </a:graphic>
        </xdr:graphicFrame>
      </mc:Choice>
      <mc:Fallback xmlns="">
        <xdr:sp macro="" textlink="">
          <xdr:nvSpPr>
            <xdr:cNvPr id="0" name=""/>
            <xdr:cNvSpPr>
              <a:spLocks noTextEdit="1"/>
            </xdr:cNvSpPr>
          </xdr:nvSpPr>
          <xdr:spPr>
            <a:xfrm>
              <a:off x="4193398" y="2721787"/>
              <a:ext cx="3246818" cy="648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0</xdr:col>
      <xdr:colOff>761999</xdr:colOff>
      <xdr:row>8</xdr:row>
      <xdr:rowOff>119063</xdr:rowOff>
    </xdr:from>
    <xdr:to>
      <xdr:col>8</xdr:col>
      <xdr:colOff>678655</xdr:colOff>
      <xdr:row>13</xdr:row>
      <xdr:rowOff>166687</xdr:rowOff>
    </xdr:to>
    <xdr:sp macro="" textlink="">
      <xdr:nvSpPr>
        <xdr:cNvPr id="16" name="Rectángulo: esquinas redondeadas 15">
          <a:extLst>
            <a:ext uri="{FF2B5EF4-FFF2-40B4-BE49-F238E27FC236}">
              <a16:creationId xmlns:a16="http://schemas.microsoft.com/office/drawing/2014/main" id="{C72BB6D7-37FC-4B7F-875A-32C99E6F88EE}"/>
            </a:ext>
          </a:extLst>
        </xdr:cNvPr>
        <xdr:cNvSpPr>
          <a:spLocks noChangeAspect="1"/>
        </xdr:cNvSpPr>
      </xdr:nvSpPr>
      <xdr:spPr>
        <a:xfrm>
          <a:off x="761999" y="1643063"/>
          <a:ext cx="7024687" cy="1000124"/>
        </a:xfrm>
        <a:prstGeom prst="roundRect">
          <a:avLst>
            <a:gd name="adj" fmla="val 13219"/>
          </a:avLst>
        </a:prstGeom>
        <a:solidFill>
          <a:schemeClr val="bg1"/>
        </a:solidFill>
        <a:ln w="19050">
          <a:solidFill>
            <a:srgbClr val="C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CO" sz="1100">
              <a:solidFill>
                <a:sysClr val="windowText" lastClr="000000"/>
              </a:solidFill>
              <a:effectLst/>
              <a:latin typeface="+mn-lt"/>
              <a:ea typeface="+mn-ea"/>
              <a:cs typeface="+mn-cs"/>
            </a:rPr>
            <a:t>A continuación se muestra el detalle de sus servicios, con la siguiente información:</a:t>
          </a:r>
          <a:endParaRPr lang="es-CO" sz="1100">
            <a:solidFill>
              <a:sysClr val="windowText" lastClr="000000"/>
            </a:solidFill>
            <a:effectLst/>
          </a:endParaRPr>
        </a:p>
        <a:p>
          <a:pPr eaLnBrk="1" fontAlgn="auto" latinLnBrk="0" hangingPunct="1"/>
          <a:r>
            <a:rPr lang="es-CO" sz="1100" b="1" baseline="0">
              <a:solidFill>
                <a:sysClr val="windowText" lastClr="000000"/>
              </a:solidFill>
              <a:effectLst/>
              <a:latin typeface="+mn-lt"/>
              <a:ea typeface="+mn-ea"/>
              <a:cs typeface="+mn-cs"/>
            </a:rPr>
            <a:t>- Recurrencia:</a:t>
          </a:r>
          <a:r>
            <a:rPr lang="es-CO" sz="1100" baseline="0">
              <a:solidFill>
                <a:sysClr val="windowText" lastClr="000000"/>
              </a:solidFill>
              <a:effectLst/>
              <a:latin typeface="+mn-lt"/>
              <a:ea typeface="+mn-ea"/>
              <a:cs typeface="+mn-cs"/>
            </a:rPr>
            <a:t>  Cantidad de incidentes reportados por mes, sin importar la resolución</a:t>
          </a:r>
          <a:endParaRPr lang="es-CO" sz="1100">
            <a:solidFill>
              <a:sysClr val="windowText" lastClr="000000"/>
            </a:solidFill>
            <a:effectLst/>
          </a:endParaRPr>
        </a:p>
        <a:p>
          <a:r>
            <a:rPr lang="es-CO" sz="1100" b="1">
              <a:solidFill>
                <a:sysClr val="windowText" lastClr="000000"/>
              </a:solidFill>
              <a:effectLst/>
              <a:latin typeface="+mn-lt"/>
              <a:ea typeface="+mn-ea"/>
              <a:cs typeface="+mn-cs"/>
            </a:rPr>
            <a:t>- Reincidencia: </a:t>
          </a:r>
          <a:r>
            <a:rPr lang="es-CO" sz="1100">
              <a:solidFill>
                <a:sysClr val="windowText" lastClr="000000"/>
              </a:solidFill>
              <a:effectLst/>
              <a:latin typeface="+mn-lt"/>
              <a:ea typeface="+mn-ea"/>
              <a:cs typeface="+mn-cs"/>
            </a:rPr>
            <a:t>Cantidad de incidentes por resolución sobre el mismo servicio, con misma resolución.</a:t>
          </a:r>
          <a:endParaRPr lang="es-CO" sz="1100">
            <a:solidFill>
              <a:sysClr val="windowText" lastClr="000000"/>
            </a:solidFill>
            <a:effectLst/>
          </a:endParaRPr>
        </a:p>
      </xdr:txBody>
    </xdr:sp>
    <xdr:clientData/>
  </xdr:twoCellAnchor>
  <mc:AlternateContent xmlns:mc="http://schemas.openxmlformats.org/markup-compatibility/2006">
    <mc:Choice xmlns:a14="http://schemas.microsoft.com/office/drawing/2010/main" Requires="a14">
      <xdr:twoCellAnchor editAs="absolute">
        <xdr:from>
          <xdr:col>9</xdr:col>
          <xdr:colOff>142856</xdr:colOff>
          <xdr:row>8</xdr:row>
          <xdr:rowOff>95252</xdr:rowOff>
        </xdr:from>
        <xdr:to>
          <xdr:col>10</xdr:col>
          <xdr:colOff>446456</xdr:colOff>
          <xdr:row>14</xdr:row>
          <xdr:rowOff>32252</xdr:rowOff>
        </xdr:to>
        <xdr:pic>
          <xdr:nvPicPr>
            <xdr:cNvPr id="17" name="CLARO_08">
              <a:extLst>
                <a:ext uri="{FF2B5EF4-FFF2-40B4-BE49-F238E27FC236}">
                  <a16:creationId xmlns:a16="http://schemas.microsoft.com/office/drawing/2014/main" id="{8D629068-0CEA-44BB-8425-DBF23F94A76D}"/>
                </a:ext>
              </a:extLst>
            </xdr:cNvPr>
            <xdr:cNvPicPr>
              <a:picLocks noChangeAspect="1"/>
              <a:extLst>
                <a:ext uri="{84589F7E-364E-4C9E-8A38-B11213B215E9}">
                  <a14:cameraTool cellRange="GRC_SERV" spid="_x0000_s38105"/>
                </a:ext>
              </a:extLst>
            </xdr:cNvPicPr>
          </xdr:nvPicPr>
          <xdr:blipFill>
            <a:blip xmlns:r="http://schemas.openxmlformats.org/officeDocument/2006/relationships" r:embed="rId7"/>
            <a:stretch>
              <a:fillRect/>
            </a:stretch>
          </xdr:blipFill>
          <xdr:spPr>
            <a:xfrm>
              <a:off x="8012887" y="1619252"/>
              <a:ext cx="1065600" cy="1080000"/>
            </a:xfrm>
            <a:prstGeom prst="rect">
              <a:avLst/>
            </a:prstGeom>
            <a:ln>
              <a:solidFill>
                <a:srgbClr val="C00000"/>
              </a:solidFill>
            </a:ln>
          </xdr:spPr>
        </xdr:pic>
        <xdr:clientData/>
      </xdr:twoCellAnchor>
    </mc:Choice>
    <mc:Fallback/>
  </mc:AlternateContent>
  <xdr:twoCellAnchor editAs="absolute">
    <xdr:from>
      <xdr:col>10</xdr:col>
      <xdr:colOff>464334</xdr:colOff>
      <xdr:row>8</xdr:row>
      <xdr:rowOff>95252</xdr:rowOff>
    </xdr:from>
    <xdr:to>
      <xdr:col>13</xdr:col>
      <xdr:colOff>1881178</xdr:colOff>
      <xdr:row>14</xdr:row>
      <xdr:rowOff>23820</xdr:rowOff>
    </xdr:to>
    <mc:AlternateContent xmlns:mc="http://schemas.openxmlformats.org/markup-compatibility/2006" xmlns:a14="http://schemas.microsoft.com/office/drawing/2010/main">
      <mc:Choice Requires="a14">
        <xdr:graphicFrame macro="">
          <xdr:nvGraphicFramePr>
            <xdr:cNvPr id="18" name="TIPO SERVICIO 7">
              <a:extLst>
                <a:ext uri="{FF2B5EF4-FFF2-40B4-BE49-F238E27FC236}">
                  <a16:creationId xmlns:a16="http://schemas.microsoft.com/office/drawing/2014/main" id="{FE4DAAB2-7357-4D4E-AEE3-76FDA4E6BCC4}"/>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7"/>
            </a:graphicData>
          </a:graphic>
        </xdr:graphicFrame>
      </mc:Choice>
      <mc:Fallback xmlns="">
        <xdr:sp macro="" textlink="">
          <xdr:nvSpPr>
            <xdr:cNvPr id="0" name=""/>
            <xdr:cNvSpPr>
              <a:spLocks noTextEdit="1"/>
            </xdr:cNvSpPr>
          </xdr:nvSpPr>
          <xdr:spPr>
            <a:xfrm>
              <a:off x="9096365" y="1619252"/>
              <a:ext cx="4083844" cy="1071568"/>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3</xdr:col>
      <xdr:colOff>160731</xdr:colOff>
      <xdr:row>19</xdr:row>
      <xdr:rowOff>27384</xdr:rowOff>
    </xdr:from>
    <xdr:to>
      <xdr:col>11</xdr:col>
      <xdr:colOff>801793</xdr:colOff>
      <xdr:row>32</xdr:row>
      <xdr:rowOff>70884</xdr:rowOff>
    </xdr:to>
    <xdr:graphicFrame macro="">
      <xdr:nvGraphicFramePr>
        <xdr:cNvPr id="19" name="Gráfico 18">
          <a:extLst>
            <a:ext uri="{FF2B5EF4-FFF2-40B4-BE49-F238E27FC236}">
              <a16:creationId xmlns:a16="http://schemas.microsoft.com/office/drawing/2014/main" id="{5447DFF6-9F96-4885-936E-BD606E37C6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160734</xdr:colOff>
      <xdr:row>32</xdr:row>
      <xdr:rowOff>146447</xdr:rowOff>
    </xdr:from>
    <xdr:to>
      <xdr:col>11</xdr:col>
      <xdr:colOff>801796</xdr:colOff>
      <xdr:row>45</xdr:row>
      <xdr:rowOff>189947</xdr:rowOff>
    </xdr:to>
    <xdr:graphicFrame macro="">
      <xdr:nvGraphicFramePr>
        <xdr:cNvPr id="20" name="Gráfico 19">
          <a:extLst>
            <a:ext uri="{FF2B5EF4-FFF2-40B4-BE49-F238E27FC236}">
              <a16:creationId xmlns:a16="http://schemas.microsoft.com/office/drawing/2014/main" id="{B270DA5B-9322-42EB-A904-2C015F0502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0</xdr:col>
      <xdr:colOff>752476</xdr:colOff>
      <xdr:row>14</xdr:row>
      <xdr:rowOff>61910</xdr:rowOff>
    </xdr:from>
    <xdr:to>
      <xdr:col>4</xdr:col>
      <xdr:colOff>309562</xdr:colOff>
      <xdr:row>18</xdr:row>
      <xdr:rowOff>130966</xdr:rowOff>
    </xdr:to>
    <mc:AlternateContent xmlns:mc="http://schemas.openxmlformats.org/markup-compatibility/2006" xmlns:a14="http://schemas.microsoft.com/office/drawing/2010/main">
      <mc:Choice Requires="a14">
        <xdr:graphicFrame macro="">
          <xdr:nvGraphicFramePr>
            <xdr:cNvPr id="21" name="MES 2">
              <a:extLst>
                <a:ext uri="{FF2B5EF4-FFF2-40B4-BE49-F238E27FC236}">
                  <a16:creationId xmlns:a16="http://schemas.microsoft.com/office/drawing/2014/main" id="{5FAAE4BA-EB6C-433B-B602-BE2F123D92EC}"/>
                </a:ext>
              </a:extLst>
            </xdr:cNvPr>
            <xdr:cNvGraphicFramePr/>
          </xdr:nvGraphicFramePr>
          <xdr:xfrm>
            <a:off x="0" y="0"/>
            <a:ext cx="0" cy="0"/>
          </xdr:xfrm>
          <a:graphic>
            <a:graphicData uri="http://schemas.microsoft.com/office/drawing/2010/slicer">
              <sle:slicer xmlns:sle="http://schemas.microsoft.com/office/drawing/2010/slicer" name="MES 2"/>
            </a:graphicData>
          </a:graphic>
        </xdr:graphicFrame>
      </mc:Choice>
      <mc:Fallback xmlns="">
        <xdr:sp macro="" textlink="">
          <xdr:nvSpPr>
            <xdr:cNvPr id="0" name=""/>
            <xdr:cNvSpPr>
              <a:spLocks noTextEdit="1"/>
            </xdr:cNvSpPr>
          </xdr:nvSpPr>
          <xdr:spPr>
            <a:xfrm>
              <a:off x="752476" y="2728910"/>
              <a:ext cx="3402805" cy="640556"/>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119063</xdr:colOff>
      <xdr:row>1</xdr:row>
      <xdr:rowOff>0</xdr:rowOff>
    </xdr:from>
    <xdr:to>
      <xdr:col>1</xdr:col>
      <xdr:colOff>1017245</xdr:colOff>
      <xdr:row>5</xdr:row>
      <xdr:rowOff>138000</xdr:rowOff>
    </xdr:to>
    <xdr:pic>
      <xdr:nvPicPr>
        <xdr:cNvPr id="22" name="Imagen 21">
          <a:hlinkClick xmlns:r="http://schemas.openxmlformats.org/officeDocument/2006/relationships" r:id="rId4"/>
          <a:extLst>
            <a:ext uri="{FF2B5EF4-FFF2-40B4-BE49-F238E27FC236}">
              <a16:creationId xmlns:a16="http://schemas.microsoft.com/office/drawing/2014/main" id="{4DC07669-E398-4BC5-8B6A-8DB95EF0A0A0}"/>
            </a:ext>
          </a:extLst>
        </xdr:cNvPr>
        <xdr:cNvPicPr>
          <a:picLocks noChangeAspect="1"/>
        </xdr:cNvPicPr>
      </xdr:nvPicPr>
      <xdr:blipFill>
        <a:blip xmlns:r="http://schemas.openxmlformats.org/officeDocument/2006/relationships" r:embed="rId10"/>
        <a:stretch>
          <a:fillRect/>
        </a:stretch>
      </xdr:blipFill>
      <xdr:spPr>
        <a:xfrm>
          <a:off x="881063" y="190500"/>
          <a:ext cx="898182" cy="900000"/>
        </a:xfrm>
        <a:prstGeom prst="rect">
          <a:avLst/>
        </a:prstGeom>
      </xdr:spPr>
    </xdr:pic>
    <xdr:clientData/>
  </xdr:twoCellAnchor>
  <xdr:twoCellAnchor editAs="oneCell">
    <xdr:from>
      <xdr:col>6</xdr:col>
      <xdr:colOff>642938</xdr:colOff>
      <xdr:row>14</xdr:row>
      <xdr:rowOff>61913</xdr:rowOff>
    </xdr:from>
    <xdr:to>
      <xdr:col>15</xdr:col>
      <xdr:colOff>11906</xdr:colOff>
      <xdr:row>18</xdr:row>
      <xdr:rowOff>138413</xdr:rowOff>
    </xdr:to>
    <mc:AlternateContent xmlns:mc="http://schemas.openxmlformats.org/markup-compatibility/2006" xmlns:a14="http://schemas.microsoft.com/office/drawing/2010/main">
      <mc:Choice Requires="a14">
        <xdr:graphicFrame macro="">
          <xdr:nvGraphicFramePr>
            <xdr:cNvPr id="8" name="META 1">
              <a:extLst>
                <a:ext uri="{FF2B5EF4-FFF2-40B4-BE49-F238E27FC236}">
                  <a16:creationId xmlns:a16="http://schemas.microsoft.com/office/drawing/2014/main" id="{EBD0479C-2E7E-4560-B1A7-6FA72FA7C6E1}"/>
                </a:ext>
              </a:extLst>
            </xdr:cNvPr>
            <xdr:cNvGraphicFramePr/>
          </xdr:nvGraphicFramePr>
          <xdr:xfrm>
            <a:off x="0" y="0"/>
            <a:ext cx="0" cy="0"/>
          </xdr:xfrm>
          <a:graphic>
            <a:graphicData uri="http://schemas.microsoft.com/office/drawing/2010/slicer">
              <sle:slicer xmlns:sle="http://schemas.microsoft.com/office/drawing/2010/slicer" name="META 1"/>
            </a:graphicData>
          </a:graphic>
        </xdr:graphicFrame>
      </mc:Choice>
      <mc:Fallback xmlns="">
        <xdr:sp macro="" textlink="">
          <xdr:nvSpPr>
            <xdr:cNvPr id="0" name=""/>
            <xdr:cNvSpPr>
              <a:spLocks noTextEdit="1"/>
            </xdr:cNvSpPr>
          </xdr:nvSpPr>
          <xdr:spPr>
            <a:xfrm>
              <a:off x="7477125" y="2728913"/>
              <a:ext cx="7167562" cy="648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editAs="absolute">
    <xdr:from>
      <xdr:col>5</xdr:col>
      <xdr:colOff>900206</xdr:colOff>
      <xdr:row>21</xdr:row>
      <xdr:rowOff>74705</xdr:rowOff>
    </xdr:from>
    <xdr:to>
      <xdr:col>8</xdr:col>
      <xdr:colOff>11206</xdr:colOff>
      <xdr:row>30</xdr:row>
      <xdr:rowOff>88205</xdr:rowOff>
    </xdr:to>
    <xdr:sp macro="" textlink="">
      <xdr:nvSpPr>
        <xdr:cNvPr id="2" name="ME_2">
          <a:extLst>
            <a:ext uri="{FF2B5EF4-FFF2-40B4-BE49-F238E27FC236}">
              <a16:creationId xmlns:a16="http://schemas.microsoft.com/office/drawing/2014/main" id="{2A93F16D-0286-436C-98C2-D1BD56C8A7CB}"/>
            </a:ext>
          </a:extLst>
        </xdr:cNvPr>
        <xdr:cNvSpPr>
          <a:spLocks noChangeAspect="1"/>
        </xdr:cNvSpPr>
      </xdr:nvSpPr>
      <xdr:spPr>
        <a:xfrm rot="5400000">
          <a:off x="10193031" y="3631105"/>
          <a:ext cx="1728000" cy="2711450"/>
        </a:xfrm>
        <a:prstGeom prst="chevron">
          <a:avLst>
            <a:gd name="adj" fmla="val 24101"/>
          </a:avLst>
        </a:prstGeom>
        <a:solidFill>
          <a:srgbClr val="C00000"/>
        </a:solidFill>
        <a:ln>
          <a:solidFill>
            <a:srgbClr val="C0000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vert="vert270" rtlCol="0" anchor="ctr"/>
        <a:lstStyle/>
        <a:p>
          <a:pPr algn="ctr"/>
          <a:r>
            <a:rPr lang="es-CO" sz="1200" b="1">
              <a:solidFill>
                <a:schemeClr val="bg1"/>
              </a:solidFill>
              <a:latin typeface="Arial" panose="020B0604020202020204" pitchFamily="34" charset="0"/>
              <a:cs typeface="Arial" panose="020B0604020202020204" pitchFamily="34" charset="0"/>
            </a:rPr>
            <a:t>OPCIONES</a:t>
          </a:r>
        </a:p>
        <a:p>
          <a:pPr algn="ctr"/>
          <a:endParaRPr lang="es-CO" sz="1200" b="1">
            <a:solidFill>
              <a:schemeClr val="bg1"/>
            </a:solidFill>
            <a:latin typeface="Arial" panose="020B0604020202020204" pitchFamily="34" charset="0"/>
            <a:cs typeface="Arial" panose="020B0604020202020204" pitchFamily="34" charset="0"/>
          </a:endParaRPr>
        </a:p>
        <a:p>
          <a:pPr algn="ctr"/>
          <a:r>
            <a:rPr lang="es-CO" sz="1200" b="0">
              <a:solidFill>
                <a:schemeClr val="bg1"/>
              </a:solidFill>
              <a:latin typeface="Arial" panose="020B0604020202020204" pitchFamily="34" charset="0"/>
              <a:cs typeface="Arial" panose="020B0604020202020204" pitchFamily="34" charset="0"/>
            </a:rPr>
            <a:t>•Marque la opción 1</a:t>
          </a:r>
        </a:p>
        <a:p>
          <a:pPr algn="ctr"/>
          <a:r>
            <a:rPr lang="es-CO" sz="1200" b="0">
              <a:solidFill>
                <a:schemeClr val="bg1"/>
              </a:solidFill>
              <a:latin typeface="Arial" panose="020B0604020202020204" pitchFamily="34" charset="0"/>
              <a:cs typeface="Arial" panose="020B0604020202020204" pitchFamily="34" charset="0"/>
            </a:rPr>
            <a:t>•En seguida digite su NIT</a:t>
          </a:r>
        </a:p>
      </xdr:txBody>
    </xdr:sp>
    <xdr:clientData/>
  </xdr:twoCellAnchor>
  <xdr:twoCellAnchor editAs="absolute">
    <xdr:from>
      <xdr:col>5</xdr:col>
      <xdr:colOff>900206</xdr:colOff>
      <xdr:row>28</xdr:row>
      <xdr:rowOff>189005</xdr:rowOff>
    </xdr:from>
    <xdr:to>
      <xdr:col>8</xdr:col>
      <xdr:colOff>11206</xdr:colOff>
      <xdr:row>38</xdr:row>
      <xdr:rowOff>112805</xdr:rowOff>
    </xdr:to>
    <xdr:sp macro="" textlink="">
      <xdr:nvSpPr>
        <xdr:cNvPr id="3" name="ME_3">
          <a:extLst>
            <a:ext uri="{FF2B5EF4-FFF2-40B4-BE49-F238E27FC236}">
              <a16:creationId xmlns:a16="http://schemas.microsoft.com/office/drawing/2014/main" id="{FDE4B503-3D7F-422A-A6D3-AB018B6964AE}"/>
            </a:ext>
          </a:extLst>
        </xdr:cNvPr>
        <xdr:cNvSpPr>
          <a:spLocks noChangeAspect="1"/>
        </xdr:cNvSpPr>
      </xdr:nvSpPr>
      <xdr:spPr>
        <a:xfrm rot="5400000">
          <a:off x="10118818" y="5153118"/>
          <a:ext cx="1876425" cy="2711450"/>
        </a:xfrm>
        <a:prstGeom prst="chevron">
          <a:avLst>
            <a:gd name="adj" fmla="val 21809"/>
          </a:avLst>
        </a:prstGeom>
        <a:solidFill>
          <a:srgbClr val="C00000"/>
        </a:solidFill>
        <a:ln>
          <a:solidFill>
            <a:srgbClr val="C0000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vert="vert270" rtlCol="0" anchor="ctr"/>
        <a:lstStyle/>
        <a:p>
          <a:pPr algn="ctr"/>
          <a:r>
            <a:rPr lang="es-CO" sz="1200" b="1">
              <a:solidFill>
                <a:schemeClr val="bg1"/>
              </a:solidFill>
              <a:latin typeface="Arial" panose="020B0604020202020204" pitchFamily="34" charset="0"/>
              <a:cs typeface="Arial" panose="020B0604020202020204" pitchFamily="34" charset="0"/>
            </a:rPr>
            <a:t>SELECCIONE EL TIPO DE REPORTE</a:t>
          </a:r>
        </a:p>
        <a:p>
          <a:pPr algn="ctr"/>
          <a:endParaRPr lang="es-CO" sz="1200" b="1">
            <a:solidFill>
              <a:schemeClr val="bg1"/>
            </a:solidFill>
            <a:latin typeface="Arial" panose="020B0604020202020204" pitchFamily="34" charset="0"/>
            <a:cs typeface="Arial" panose="020B0604020202020204" pitchFamily="34" charset="0"/>
          </a:endParaRPr>
        </a:p>
        <a:p>
          <a:pPr algn="ctr"/>
          <a:r>
            <a:rPr lang="es-CO" sz="1200" b="0">
              <a:solidFill>
                <a:schemeClr val="bg1"/>
              </a:solidFill>
              <a:latin typeface="Arial" panose="020B0604020202020204" pitchFamily="34" charset="0"/>
              <a:cs typeface="Arial" panose="020B0604020202020204" pitchFamily="34" charset="0"/>
            </a:rPr>
            <a:t>•Marque 2 para un incidente de Red/Telefonía/Datacenter.</a:t>
          </a:r>
        </a:p>
      </xdr:txBody>
    </xdr:sp>
    <xdr:clientData/>
  </xdr:twoCellAnchor>
  <xdr:twoCellAnchor editAs="absolute">
    <xdr:from>
      <xdr:col>5</xdr:col>
      <xdr:colOff>906800</xdr:colOff>
      <xdr:row>11</xdr:row>
      <xdr:rowOff>203200</xdr:rowOff>
    </xdr:from>
    <xdr:to>
      <xdr:col>8</xdr:col>
      <xdr:colOff>0</xdr:colOff>
      <xdr:row>22</xdr:row>
      <xdr:rowOff>177800</xdr:rowOff>
    </xdr:to>
    <xdr:sp macro="" textlink="">
      <xdr:nvSpPr>
        <xdr:cNvPr id="4" name="ME_1">
          <a:extLst>
            <a:ext uri="{FF2B5EF4-FFF2-40B4-BE49-F238E27FC236}">
              <a16:creationId xmlns:a16="http://schemas.microsoft.com/office/drawing/2014/main" id="{A2E4B67F-E10C-4AF3-B9E1-576995818045}"/>
            </a:ext>
          </a:extLst>
        </xdr:cNvPr>
        <xdr:cNvSpPr>
          <a:spLocks noChangeAspect="1"/>
        </xdr:cNvSpPr>
      </xdr:nvSpPr>
      <xdr:spPr>
        <a:xfrm>
          <a:off x="9707900" y="2298700"/>
          <a:ext cx="2693650" cy="2117725"/>
        </a:xfrm>
        <a:prstGeom prst="flowChartOffpageConnector">
          <a:avLst/>
        </a:prstGeom>
        <a:solidFill>
          <a:srgbClr val="C00000"/>
        </a:solidFill>
        <a:ln>
          <a:solidFill>
            <a:srgbClr val="C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TELÉFONOS</a:t>
          </a:r>
        </a:p>
        <a:p>
          <a:pPr algn="ctr"/>
          <a:endParaRPr lang="es-CO" sz="1200">
            <a:latin typeface="Arial" panose="020B0604020202020204" pitchFamily="34" charset="0"/>
            <a:cs typeface="Arial" panose="020B0604020202020204" pitchFamily="34" charset="0"/>
          </a:endParaRPr>
        </a:p>
        <a:p>
          <a:pPr algn="ctr"/>
          <a:r>
            <a:rPr lang="es-CO" sz="1200" b="1">
              <a:latin typeface="Arial" panose="020B0604020202020204" pitchFamily="34" charset="0"/>
              <a:cs typeface="Arial" panose="020B0604020202020204" pitchFamily="34" charset="0"/>
            </a:rPr>
            <a:t>•Bogotá:           </a:t>
          </a:r>
          <a:r>
            <a:rPr lang="es-CO" sz="1200">
              <a:latin typeface="Arial" panose="020B0604020202020204" pitchFamily="34" charset="0"/>
              <a:cs typeface="Arial" panose="020B0604020202020204" pitchFamily="34" charset="0"/>
            </a:rPr>
            <a:t>(571)7480456</a:t>
          </a:r>
        </a:p>
        <a:p>
          <a:pPr algn="ctr"/>
          <a:r>
            <a:rPr lang="es-CO" sz="1200" b="1">
              <a:latin typeface="Arial" panose="020B0604020202020204" pitchFamily="34" charset="0"/>
              <a:cs typeface="Arial" panose="020B0604020202020204" pitchFamily="34" charset="0"/>
            </a:rPr>
            <a:t>•Cali:                 </a:t>
          </a:r>
          <a:r>
            <a:rPr lang="es-CO" sz="1200">
              <a:latin typeface="Arial" panose="020B0604020202020204" pitchFamily="34" charset="0"/>
              <a:cs typeface="Arial" panose="020B0604020202020204" pitchFamily="34" charset="0"/>
            </a:rPr>
            <a:t>(572)4882456</a:t>
          </a:r>
        </a:p>
        <a:p>
          <a:pPr algn="ctr"/>
          <a:r>
            <a:rPr lang="es-CO" sz="1200" b="1">
              <a:latin typeface="Arial" panose="020B0604020202020204" pitchFamily="34" charset="0"/>
              <a:cs typeface="Arial" panose="020B0604020202020204" pitchFamily="34" charset="0"/>
            </a:rPr>
            <a:t>•Medellín:         </a:t>
          </a:r>
          <a:r>
            <a:rPr lang="es-CO" sz="1200">
              <a:latin typeface="Arial" panose="020B0604020202020204" pitchFamily="34" charset="0"/>
              <a:cs typeface="Arial" panose="020B0604020202020204" pitchFamily="34" charset="0"/>
            </a:rPr>
            <a:t>(574)6044456</a:t>
          </a:r>
        </a:p>
        <a:p>
          <a:pPr algn="ctr"/>
          <a:r>
            <a:rPr lang="es-CO" sz="1200" b="1">
              <a:latin typeface="Arial" panose="020B0604020202020204" pitchFamily="34" charset="0"/>
              <a:cs typeface="Arial" panose="020B0604020202020204" pitchFamily="34" charset="0"/>
            </a:rPr>
            <a:t>•Barranquilla:   </a:t>
          </a:r>
          <a:r>
            <a:rPr lang="es-CO" sz="1200">
              <a:latin typeface="Arial" panose="020B0604020202020204" pitchFamily="34" charset="0"/>
              <a:cs typeface="Arial" panose="020B0604020202020204" pitchFamily="34" charset="0"/>
            </a:rPr>
            <a:t>(575)3870456</a:t>
          </a:r>
        </a:p>
        <a:p>
          <a:pPr algn="ctr"/>
          <a:r>
            <a:rPr lang="es-CO" sz="1200" b="1">
              <a:latin typeface="Arial" panose="020B0604020202020204" pitchFamily="34" charset="0"/>
              <a:cs typeface="Arial" panose="020B0604020202020204" pitchFamily="34" charset="0"/>
            </a:rPr>
            <a:t>•Todo el país: </a:t>
          </a:r>
          <a:r>
            <a:rPr lang="es-CO" sz="1200">
              <a:latin typeface="Arial" panose="020B0604020202020204" pitchFamily="34" charset="0"/>
              <a:cs typeface="Arial" panose="020B0604020202020204" pitchFamily="34" charset="0"/>
            </a:rPr>
            <a:t>018000186456</a:t>
          </a:r>
        </a:p>
      </xdr:txBody>
    </xdr:sp>
    <xdr:clientData/>
  </xdr:twoCellAnchor>
  <xdr:twoCellAnchor editAs="absolute">
    <xdr:from>
      <xdr:col>1</xdr:col>
      <xdr:colOff>0</xdr:colOff>
      <xdr:row>2</xdr:row>
      <xdr:rowOff>0</xdr:rowOff>
    </xdr:from>
    <xdr:to>
      <xdr:col>5</xdr:col>
      <xdr:colOff>1653988</xdr:colOff>
      <xdr:row>4</xdr:row>
      <xdr:rowOff>104775</xdr:rowOff>
    </xdr:to>
    <xdr:sp macro="" textlink="">
      <xdr:nvSpPr>
        <xdr:cNvPr id="5" name="TITULO_01">
          <a:extLst>
            <a:ext uri="{FF2B5EF4-FFF2-40B4-BE49-F238E27FC236}">
              <a16:creationId xmlns:a16="http://schemas.microsoft.com/office/drawing/2014/main" id="{A7A620B0-1848-471C-9CE4-D9629646C53C}"/>
            </a:ext>
          </a:extLst>
        </xdr:cNvPr>
        <xdr:cNvSpPr>
          <a:spLocks noChangeAspect="1"/>
        </xdr:cNvSpPr>
      </xdr:nvSpPr>
      <xdr:spPr>
        <a:xfrm>
          <a:off x="762000" y="381000"/>
          <a:ext cx="9693088"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Matriz de Escalamientos</a:t>
          </a:r>
          <a:endParaRPr lang="es-CO" sz="2200"/>
        </a:p>
      </xdr:txBody>
    </xdr:sp>
    <xdr:clientData/>
  </xdr:twoCellAnchor>
  <xdr:twoCellAnchor editAs="absolute">
    <xdr:from>
      <xdr:col>7</xdr:col>
      <xdr:colOff>546100</xdr:colOff>
      <xdr:row>1</xdr:row>
      <xdr:rowOff>0</xdr:rowOff>
    </xdr:from>
    <xdr:to>
      <xdr:col>8</xdr:col>
      <xdr:colOff>684100</xdr:colOff>
      <xdr:row>5</xdr:row>
      <xdr:rowOff>138000</xdr:rowOff>
    </xdr:to>
    <xdr:pic>
      <xdr:nvPicPr>
        <xdr:cNvPr id="6" name="Imagen 5">
          <a:hlinkClick xmlns:r="http://schemas.openxmlformats.org/officeDocument/2006/relationships" r:id="rId1"/>
          <a:extLst>
            <a:ext uri="{FF2B5EF4-FFF2-40B4-BE49-F238E27FC236}">
              <a16:creationId xmlns:a16="http://schemas.microsoft.com/office/drawing/2014/main" id="{B8DF6E9D-B1E7-40C2-AAF0-5C1D4C10D6A2}"/>
            </a:ext>
          </a:extLst>
        </xdr:cNvPr>
        <xdr:cNvPicPr>
          <a:picLocks noChangeAspect="1"/>
        </xdr:cNvPicPr>
      </xdr:nvPicPr>
      <xdr:blipFill>
        <a:blip xmlns:r="http://schemas.openxmlformats.org/officeDocument/2006/relationships" r:embed="rId2"/>
        <a:stretch>
          <a:fillRect/>
        </a:stretch>
      </xdr:blipFill>
      <xdr:spPr>
        <a:xfrm>
          <a:off x="12185650" y="190500"/>
          <a:ext cx="900000" cy="900000"/>
        </a:xfrm>
        <a:prstGeom prst="rect">
          <a:avLst/>
        </a:prstGeom>
      </xdr:spPr>
    </xdr:pic>
    <xdr:clientData/>
  </xdr:twoCellAnchor>
  <xdr:twoCellAnchor editAs="oneCell">
    <xdr:from>
      <xdr:col>1</xdr:col>
      <xdr:colOff>112060</xdr:colOff>
      <xdr:row>1</xdr:row>
      <xdr:rowOff>0</xdr:rowOff>
    </xdr:from>
    <xdr:to>
      <xdr:col>2</xdr:col>
      <xdr:colOff>248242</xdr:colOff>
      <xdr:row>5</xdr:row>
      <xdr:rowOff>138000</xdr:rowOff>
    </xdr:to>
    <xdr:pic>
      <xdr:nvPicPr>
        <xdr:cNvPr id="7" name="Imagen 6">
          <a:hlinkClick xmlns:r="http://schemas.openxmlformats.org/officeDocument/2006/relationships" r:id="rId3"/>
          <a:extLst>
            <a:ext uri="{FF2B5EF4-FFF2-40B4-BE49-F238E27FC236}">
              <a16:creationId xmlns:a16="http://schemas.microsoft.com/office/drawing/2014/main" id="{F3A54214-4FF6-4289-8DE5-CFDFA0ECB7B0}"/>
            </a:ext>
          </a:extLst>
        </xdr:cNvPr>
        <xdr:cNvPicPr>
          <a:picLocks noChangeAspect="1"/>
        </xdr:cNvPicPr>
      </xdr:nvPicPr>
      <xdr:blipFill>
        <a:blip xmlns:r="http://schemas.openxmlformats.org/officeDocument/2006/relationships" r:embed="rId4"/>
        <a:stretch>
          <a:fillRect/>
        </a:stretch>
      </xdr:blipFill>
      <xdr:spPr>
        <a:xfrm>
          <a:off x="874060" y="190500"/>
          <a:ext cx="898182" cy="900000"/>
        </a:xfrm>
        <a:prstGeom prst="rect">
          <a:avLst/>
        </a:prstGeom>
      </xdr:spPr>
    </xdr:pic>
    <xdr:clientData/>
  </xdr:twoCellAnchor>
  <xdr:twoCellAnchor editAs="absolute">
    <xdr:from>
      <xdr:col>1</xdr:col>
      <xdr:colOff>504262</xdr:colOff>
      <xdr:row>7</xdr:row>
      <xdr:rowOff>89646</xdr:rowOff>
    </xdr:from>
    <xdr:to>
      <xdr:col>3</xdr:col>
      <xdr:colOff>2588556</xdr:colOff>
      <xdr:row>10</xdr:row>
      <xdr:rowOff>3921</xdr:rowOff>
    </xdr:to>
    <xdr:sp macro="" textlink="">
      <xdr:nvSpPr>
        <xdr:cNvPr id="8" name="TITULO_01">
          <a:extLst>
            <a:ext uri="{FF2B5EF4-FFF2-40B4-BE49-F238E27FC236}">
              <a16:creationId xmlns:a16="http://schemas.microsoft.com/office/drawing/2014/main" id="{C0F6ED11-16DE-4959-A263-E9461F53EF9B}"/>
            </a:ext>
          </a:extLst>
        </xdr:cNvPr>
        <xdr:cNvSpPr>
          <a:spLocks noChangeAspect="1"/>
        </xdr:cNvSpPr>
      </xdr:nvSpPr>
      <xdr:spPr>
        <a:xfrm>
          <a:off x="1266262" y="1423146"/>
          <a:ext cx="4522694" cy="485775"/>
        </a:xfrm>
        <a:prstGeom prst="rect">
          <a:avLst/>
        </a:prstGeom>
        <a:solidFill>
          <a:srgbClr val="C00000">
            <a:alpha val="80000"/>
          </a:srgb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000" baseline="0"/>
            <a:t>Soporte Técnico</a:t>
          </a:r>
          <a:endParaRPr lang="es-CO" sz="3000"/>
        </a:p>
      </xdr:txBody>
    </xdr:sp>
    <xdr:clientData/>
  </xdr:twoCellAnchor>
  <xdr:twoCellAnchor editAs="absolute">
    <xdr:from>
      <xdr:col>1</xdr:col>
      <xdr:colOff>504262</xdr:colOff>
      <xdr:row>26</xdr:row>
      <xdr:rowOff>89648</xdr:rowOff>
    </xdr:from>
    <xdr:to>
      <xdr:col>3</xdr:col>
      <xdr:colOff>2588556</xdr:colOff>
      <xdr:row>29</xdr:row>
      <xdr:rowOff>3923</xdr:rowOff>
    </xdr:to>
    <xdr:sp macro="" textlink="">
      <xdr:nvSpPr>
        <xdr:cNvPr id="9" name="TITULO_01">
          <a:extLst>
            <a:ext uri="{FF2B5EF4-FFF2-40B4-BE49-F238E27FC236}">
              <a16:creationId xmlns:a16="http://schemas.microsoft.com/office/drawing/2014/main" id="{791E39CD-49D6-49F0-93C2-F023EBF003A2}"/>
            </a:ext>
          </a:extLst>
        </xdr:cNvPr>
        <xdr:cNvSpPr>
          <a:spLocks noChangeAspect="1"/>
        </xdr:cNvSpPr>
      </xdr:nvSpPr>
      <xdr:spPr>
        <a:xfrm>
          <a:off x="1266262" y="5090273"/>
          <a:ext cx="4522694" cy="485775"/>
        </a:xfrm>
        <a:prstGeom prst="rect">
          <a:avLst/>
        </a:prstGeom>
        <a:solidFill>
          <a:srgbClr val="C00000">
            <a:alpha val="80000"/>
          </a:srgb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000" baseline="0"/>
            <a:t>Soporte Comercial</a:t>
          </a:r>
          <a:endParaRPr lang="es-CO" sz="3000"/>
        </a:p>
      </xdr:txBody>
    </xdr:sp>
    <xdr:clientData/>
  </xdr:twoCellAnchor>
  <xdr:twoCellAnchor editAs="absolute">
    <xdr:from>
      <xdr:col>1</xdr:col>
      <xdr:colOff>504262</xdr:colOff>
      <xdr:row>40</xdr:row>
      <xdr:rowOff>89648</xdr:rowOff>
    </xdr:from>
    <xdr:to>
      <xdr:col>3</xdr:col>
      <xdr:colOff>2588556</xdr:colOff>
      <xdr:row>43</xdr:row>
      <xdr:rowOff>3923</xdr:rowOff>
    </xdr:to>
    <xdr:sp macro="" textlink="">
      <xdr:nvSpPr>
        <xdr:cNvPr id="10" name="TITULO_01">
          <a:extLst>
            <a:ext uri="{FF2B5EF4-FFF2-40B4-BE49-F238E27FC236}">
              <a16:creationId xmlns:a16="http://schemas.microsoft.com/office/drawing/2014/main" id="{840B1C11-4210-4014-ABF9-48A4334DFE70}"/>
            </a:ext>
          </a:extLst>
        </xdr:cNvPr>
        <xdr:cNvSpPr>
          <a:spLocks noChangeAspect="1"/>
        </xdr:cNvSpPr>
      </xdr:nvSpPr>
      <xdr:spPr>
        <a:xfrm>
          <a:off x="1266262" y="7804898"/>
          <a:ext cx="4522694" cy="485775"/>
        </a:xfrm>
        <a:prstGeom prst="rect">
          <a:avLst/>
        </a:prstGeom>
        <a:solidFill>
          <a:srgbClr val="C00000">
            <a:alpha val="80000"/>
          </a:srgb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000" baseline="0"/>
            <a:t>Cuidado al Cliente</a:t>
          </a:r>
          <a:endParaRPr lang="es-CO" sz="3000"/>
        </a:p>
      </xdr:txBody>
    </xdr:sp>
    <xdr:clientData/>
  </xdr:twoCellAnchor>
  <xdr:twoCellAnchor editAs="absolute">
    <xdr:from>
      <xdr:col>1</xdr:col>
      <xdr:colOff>504262</xdr:colOff>
      <xdr:row>54</xdr:row>
      <xdr:rowOff>89648</xdr:rowOff>
    </xdr:from>
    <xdr:to>
      <xdr:col>3</xdr:col>
      <xdr:colOff>2588556</xdr:colOff>
      <xdr:row>57</xdr:row>
      <xdr:rowOff>3923</xdr:rowOff>
    </xdr:to>
    <xdr:sp macro="" textlink="">
      <xdr:nvSpPr>
        <xdr:cNvPr id="11" name="TITULO_01">
          <a:extLst>
            <a:ext uri="{FF2B5EF4-FFF2-40B4-BE49-F238E27FC236}">
              <a16:creationId xmlns:a16="http://schemas.microsoft.com/office/drawing/2014/main" id="{1756302D-A9A5-4C6F-AA41-2DC0902FE018}"/>
            </a:ext>
          </a:extLst>
        </xdr:cNvPr>
        <xdr:cNvSpPr>
          <a:spLocks noChangeAspect="1"/>
        </xdr:cNvSpPr>
      </xdr:nvSpPr>
      <xdr:spPr>
        <a:xfrm>
          <a:off x="1266262" y="10519523"/>
          <a:ext cx="4522694" cy="485775"/>
        </a:xfrm>
        <a:prstGeom prst="rect">
          <a:avLst/>
        </a:prstGeom>
        <a:solidFill>
          <a:srgbClr val="C00000">
            <a:alpha val="80000"/>
          </a:srgb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000" baseline="0"/>
            <a:t>Soporte Facturación</a:t>
          </a:r>
          <a:endParaRPr lang="es-CO" sz="30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27214</xdr:colOff>
      <xdr:row>1</xdr:row>
      <xdr:rowOff>13607</xdr:rowOff>
    </xdr:from>
    <xdr:to>
      <xdr:col>1</xdr:col>
      <xdr:colOff>1107214</xdr:colOff>
      <xdr:row>2</xdr:row>
      <xdr:rowOff>5035</xdr:rowOff>
    </xdr:to>
    <xdr:pic>
      <xdr:nvPicPr>
        <xdr:cNvPr id="10" name="Imagen 9">
          <a:extLst>
            <a:ext uri="{FF2B5EF4-FFF2-40B4-BE49-F238E27FC236}">
              <a16:creationId xmlns:a16="http://schemas.microsoft.com/office/drawing/2014/main" id="{0C27870D-3F2F-4A4D-9D0F-172264F11969}"/>
            </a:ext>
          </a:extLst>
        </xdr:cNvPr>
        <xdr:cNvPicPr>
          <a:picLocks noChangeAspect="1"/>
        </xdr:cNvPicPr>
      </xdr:nvPicPr>
      <xdr:blipFill>
        <a:blip xmlns:r="http://schemas.openxmlformats.org/officeDocument/2006/relationships" r:embed="rId1"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13857" y="1102178"/>
          <a:ext cx="1080000" cy="1080000"/>
        </a:xfrm>
        <a:prstGeom prst="rect">
          <a:avLst/>
        </a:prstGeom>
      </xdr:spPr>
    </xdr:pic>
    <xdr:clientData/>
  </xdr:twoCellAnchor>
  <xdr:twoCellAnchor editAs="oneCell">
    <xdr:from>
      <xdr:col>1</xdr:col>
      <xdr:colOff>27214</xdr:colOff>
      <xdr:row>2</xdr:row>
      <xdr:rowOff>13607</xdr:rowOff>
    </xdr:from>
    <xdr:to>
      <xdr:col>1</xdr:col>
      <xdr:colOff>1107214</xdr:colOff>
      <xdr:row>2</xdr:row>
      <xdr:rowOff>1093607</xdr:rowOff>
    </xdr:to>
    <xdr:pic>
      <xdr:nvPicPr>
        <xdr:cNvPr id="11" name="Imagen 10">
          <a:extLst>
            <a:ext uri="{FF2B5EF4-FFF2-40B4-BE49-F238E27FC236}">
              <a16:creationId xmlns:a16="http://schemas.microsoft.com/office/drawing/2014/main" id="{5DE585C0-644D-48F6-91B1-696035FDA0D4}"/>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13857" y="2190750"/>
          <a:ext cx="1080000" cy="1080000"/>
        </a:xfrm>
        <a:prstGeom prst="rect">
          <a:avLst/>
        </a:prstGeom>
      </xdr:spPr>
    </xdr:pic>
    <xdr:clientData/>
  </xdr:twoCellAnchor>
  <xdr:twoCellAnchor editAs="oneCell">
    <xdr:from>
      <xdr:col>1</xdr:col>
      <xdr:colOff>27214</xdr:colOff>
      <xdr:row>3</xdr:row>
      <xdr:rowOff>13607</xdr:rowOff>
    </xdr:from>
    <xdr:to>
      <xdr:col>1</xdr:col>
      <xdr:colOff>1107214</xdr:colOff>
      <xdr:row>3</xdr:row>
      <xdr:rowOff>1093607</xdr:rowOff>
    </xdr:to>
    <xdr:pic>
      <xdr:nvPicPr>
        <xdr:cNvPr id="12" name="Imagen 11">
          <a:extLst>
            <a:ext uri="{FF2B5EF4-FFF2-40B4-BE49-F238E27FC236}">
              <a16:creationId xmlns:a16="http://schemas.microsoft.com/office/drawing/2014/main" id="{22F8D11D-3968-4846-9FB5-354065101622}"/>
            </a:ext>
          </a:extLst>
        </xdr:cNvPr>
        <xdr:cNvPicPr>
          <a:picLocks noChangeAspect="1"/>
        </xdr:cNvPicPr>
      </xdr:nvPicPr>
      <xdr:blipFill>
        <a:blip xmlns:r="http://schemas.openxmlformats.org/officeDocument/2006/relationships" r:embed="rId2"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13857" y="3292928"/>
          <a:ext cx="1080000" cy="1080000"/>
        </a:xfrm>
        <a:prstGeom prst="rect">
          <a:avLst/>
        </a:prstGeom>
      </xdr:spPr>
    </xdr:pic>
    <xdr:clientData/>
  </xdr:twoCellAnchor>
  <xdr:twoCellAnchor editAs="oneCell">
    <xdr:from>
      <xdr:col>1</xdr:col>
      <xdr:colOff>27214</xdr:colOff>
      <xdr:row>4</xdr:row>
      <xdr:rowOff>13607</xdr:rowOff>
    </xdr:from>
    <xdr:to>
      <xdr:col>1</xdr:col>
      <xdr:colOff>1107214</xdr:colOff>
      <xdr:row>4</xdr:row>
      <xdr:rowOff>1093607</xdr:rowOff>
    </xdr:to>
    <xdr:pic>
      <xdr:nvPicPr>
        <xdr:cNvPr id="13" name="Imagen 12">
          <a:extLst>
            <a:ext uri="{FF2B5EF4-FFF2-40B4-BE49-F238E27FC236}">
              <a16:creationId xmlns:a16="http://schemas.microsoft.com/office/drawing/2014/main" id="{D9EFAF4D-5396-46B7-B46B-DF98957C34D0}"/>
            </a:ext>
          </a:extLst>
        </xdr:cNvPr>
        <xdr:cNvPicPr>
          <a:picLocks noChangeAspect="1"/>
        </xdr:cNvPicPr>
      </xdr:nvPicPr>
      <xdr:blipFill>
        <a:blip xmlns:r="http://schemas.openxmlformats.org/officeDocument/2006/relationships" r:embed="rId3"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13857" y="4395107"/>
          <a:ext cx="1080000" cy="1080000"/>
        </a:xfrm>
        <a:prstGeom prst="rect">
          <a:avLst/>
        </a:prstGeom>
      </xdr:spPr>
    </xdr:pic>
    <xdr:clientData/>
  </xdr:twoCellAnchor>
  <xdr:twoCellAnchor editAs="oneCell">
    <xdr:from>
      <xdr:col>1</xdr:col>
      <xdr:colOff>27214</xdr:colOff>
      <xdr:row>5</xdr:row>
      <xdr:rowOff>13607</xdr:rowOff>
    </xdr:from>
    <xdr:to>
      <xdr:col>1</xdr:col>
      <xdr:colOff>1107214</xdr:colOff>
      <xdr:row>5</xdr:row>
      <xdr:rowOff>1096328</xdr:rowOff>
    </xdr:to>
    <xdr:pic>
      <xdr:nvPicPr>
        <xdr:cNvPr id="14" name="Imagen 13">
          <a:extLst>
            <a:ext uri="{FF2B5EF4-FFF2-40B4-BE49-F238E27FC236}">
              <a16:creationId xmlns:a16="http://schemas.microsoft.com/office/drawing/2014/main" id="{01D10372-F9AB-433E-9096-50B5DFEEB4A1}"/>
            </a:ext>
          </a:extLst>
        </xdr:cNvPr>
        <xdr:cNvPicPr>
          <a:picLocks noChangeAspect="1"/>
        </xdr:cNvPicPr>
      </xdr:nvPicPr>
      <xdr:blipFill>
        <a:blip xmlns:r="http://schemas.openxmlformats.org/officeDocument/2006/relationships" r:embed="rId4"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13857" y="5510893"/>
          <a:ext cx="1080000" cy="1082721"/>
        </a:xfrm>
        <a:prstGeom prst="rect">
          <a:avLst/>
        </a:prstGeom>
      </xdr:spPr>
    </xdr:pic>
    <xdr:clientData/>
  </xdr:twoCellAnchor>
  <xdr:twoCellAnchor editAs="absolute">
    <xdr:from>
      <xdr:col>1</xdr:col>
      <xdr:colOff>95249</xdr:colOff>
      <xdr:row>0</xdr:row>
      <xdr:rowOff>95249</xdr:rowOff>
    </xdr:from>
    <xdr:to>
      <xdr:col>1</xdr:col>
      <xdr:colOff>999042</xdr:colOff>
      <xdr:row>0</xdr:row>
      <xdr:rowOff>995249</xdr:rowOff>
    </xdr:to>
    <xdr:pic>
      <xdr:nvPicPr>
        <xdr:cNvPr id="7" name="CLARO_02">
          <a:extLst>
            <a:ext uri="{FF2B5EF4-FFF2-40B4-BE49-F238E27FC236}">
              <a16:creationId xmlns:a16="http://schemas.microsoft.com/office/drawing/2014/main" id="{A9A3E7EE-5E68-4176-B7A9-F192BA2C261F}"/>
            </a:ext>
          </a:extLst>
        </xdr:cNvPr>
        <xdr:cNvPicPr>
          <a:picLocks noChangeAspect="1"/>
        </xdr:cNvPicPr>
      </xdr:nvPicPr>
      <xdr:blipFill>
        <a:blip xmlns:r="http://schemas.openxmlformats.org/officeDocument/2006/relationships" r:embed="rId5"/>
        <a:stretch>
          <a:fillRect/>
        </a:stretch>
      </xdr:blipFill>
      <xdr:spPr>
        <a:xfrm>
          <a:off x="2081892" y="95249"/>
          <a:ext cx="903793" cy="900000"/>
        </a:xfrm>
        <a:prstGeom prst="rect">
          <a:avLst/>
        </a:prstGeom>
      </xdr:spPr>
    </xdr:pic>
    <xdr:clientData/>
  </xdr:twoCellAnchor>
  <xdr:twoCellAnchor editAs="oneCell">
    <xdr:from>
      <xdr:col>1</xdr:col>
      <xdr:colOff>40821</xdr:colOff>
      <xdr:row>6</xdr:row>
      <xdr:rowOff>40821</xdr:rowOff>
    </xdr:from>
    <xdr:to>
      <xdr:col>1</xdr:col>
      <xdr:colOff>1086767</xdr:colOff>
      <xdr:row>6</xdr:row>
      <xdr:rowOff>1120821</xdr:rowOff>
    </xdr:to>
    <xdr:pic>
      <xdr:nvPicPr>
        <xdr:cNvPr id="15" name="Imagen 14">
          <a:extLst>
            <a:ext uri="{FF2B5EF4-FFF2-40B4-BE49-F238E27FC236}">
              <a16:creationId xmlns:a16="http://schemas.microsoft.com/office/drawing/2014/main" id="{E87BDB58-685D-4D56-AF7B-14C39B2FAD3F}"/>
            </a:ext>
          </a:extLst>
        </xdr:cNvPr>
        <xdr:cNvPicPr>
          <a:picLocks noChangeAspect="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027464" y="6681107"/>
          <a:ext cx="1045946"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762000</xdr:colOff>
      <xdr:row>2</xdr:row>
      <xdr:rowOff>0</xdr:rowOff>
    </xdr:from>
    <xdr:to>
      <xdr:col>14</xdr:col>
      <xdr:colOff>229347</xdr:colOff>
      <xdr:row>4</xdr:row>
      <xdr:rowOff>104775</xdr:rowOff>
    </xdr:to>
    <xdr:sp macro="" textlink="">
      <xdr:nvSpPr>
        <xdr:cNvPr id="6" name="TITULO_01">
          <a:extLst>
            <a:ext uri="{FF2B5EF4-FFF2-40B4-BE49-F238E27FC236}">
              <a16:creationId xmlns:a16="http://schemas.microsoft.com/office/drawing/2014/main" id="{A9037BFE-B59F-4E82-ABEC-652EE45B5884}"/>
            </a:ext>
          </a:extLst>
        </xdr:cNvPr>
        <xdr:cNvSpPr>
          <a:spLocks noChangeAspect="1"/>
        </xdr:cNvSpPr>
      </xdr:nvSpPr>
      <xdr:spPr>
        <a:xfrm>
          <a:off x="762000" y="381000"/>
          <a:ext cx="9693088"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Base de Disponibilidad de los Servicios</a:t>
          </a:r>
          <a:endParaRPr lang="es-CO" sz="2200"/>
        </a:p>
      </xdr:txBody>
    </xdr:sp>
    <xdr:clientData/>
  </xdr:twoCellAnchor>
  <xdr:twoCellAnchor editAs="absolute">
    <xdr:from>
      <xdr:col>15</xdr:col>
      <xdr:colOff>1422400</xdr:colOff>
      <xdr:row>1</xdr:row>
      <xdr:rowOff>0</xdr:rowOff>
    </xdr:from>
    <xdr:to>
      <xdr:col>16</xdr:col>
      <xdr:colOff>238106</xdr:colOff>
      <xdr:row>5</xdr:row>
      <xdr:rowOff>138000</xdr:rowOff>
    </xdr:to>
    <xdr:pic>
      <xdr:nvPicPr>
        <xdr:cNvPr id="7" name="Imagen 6">
          <a:extLst>
            <a:ext uri="{FF2B5EF4-FFF2-40B4-BE49-F238E27FC236}">
              <a16:creationId xmlns:a16="http://schemas.microsoft.com/office/drawing/2014/main" id="{66CB9F86-9A4F-4730-9FFE-05BAB946E229}"/>
            </a:ext>
          </a:extLst>
        </xdr:cNvPr>
        <xdr:cNvPicPr>
          <a:picLocks noChangeAspect="1"/>
        </xdr:cNvPicPr>
      </xdr:nvPicPr>
      <xdr:blipFill>
        <a:blip xmlns:r="http://schemas.openxmlformats.org/officeDocument/2006/relationships" r:embed="rId1"/>
        <a:stretch>
          <a:fillRect/>
        </a:stretch>
      </xdr:blipFill>
      <xdr:spPr>
        <a:xfrm>
          <a:off x="12180794" y="190500"/>
          <a:ext cx="900000" cy="900000"/>
        </a:xfrm>
        <a:prstGeom prst="rect">
          <a:avLst/>
        </a:prstGeom>
      </xdr:spPr>
    </xdr:pic>
    <xdr:clientData/>
  </xdr:twoCellAnchor>
  <xdr:twoCellAnchor editAs="absolute">
    <xdr:from>
      <xdr:col>0</xdr:col>
      <xdr:colOff>874060</xdr:colOff>
      <xdr:row>1</xdr:row>
      <xdr:rowOff>0</xdr:rowOff>
    </xdr:from>
    <xdr:to>
      <xdr:col>2</xdr:col>
      <xdr:colOff>12918</xdr:colOff>
      <xdr:row>5</xdr:row>
      <xdr:rowOff>138000</xdr:rowOff>
    </xdr:to>
    <xdr:pic>
      <xdr:nvPicPr>
        <xdr:cNvPr id="8" name="Imagen 7">
          <a:hlinkClick xmlns:r="http://schemas.openxmlformats.org/officeDocument/2006/relationships" r:id="rId2"/>
          <a:extLst>
            <a:ext uri="{FF2B5EF4-FFF2-40B4-BE49-F238E27FC236}">
              <a16:creationId xmlns:a16="http://schemas.microsoft.com/office/drawing/2014/main" id="{427F5FAA-64FD-499C-ADE0-BA9D8D6B4FC5}"/>
            </a:ext>
          </a:extLst>
        </xdr:cNvPr>
        <xdr:cNvPicPr>
          <a:picLocks noChangeAspect="1"/>
        </xdr:cNvPicPr>
      </xdr:nvPicPr>
      <xdr:blipFill>
        <a:blip xmlns:r="http://schemas.openxmlformats.org/officeDocument/2006/relationships" r:embed="rId3"/>
        <a:stretch>
          <a:fillRect/>
        </a:stretch>
      </xdr:blipFill>
      <xdr:spPr>
        <a:xfrm>
          <a:off x="874060" y="190500"/>
          <a:ext cx="898182" cy="9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76200</xdr:colOff>
      <xdr:row>1</xdr:row>
      <xdr:rowOff>1</xdr:rowOff>
    </xdr:from>
    <xdr:to>
      <xdr:col>8</xdr:col>
      <xdr:colOff>323850</xdr:colOff>
      <xdr:row>5</xdr:row>
      <xdr:rowOff>180975</xdr:rowOff>
    </xdr:to>
    <xdr:sp macro="" textlink="">
      <xdr:nvSpPr>
        <xdr:cNvPr id="2" name="TITULO_01">
          <a:extLst>
            <a:ext uri="{FF2B5EF4-FFF2-40B4-BE49-F238E27FC236}">
              <a16:creationId xmlns:a16="http://schemas.microsoft.com/office/drawing/2014/main" id="{E97B40F7-E855-4E8D-ACDB-01153EE2307D}"/>
            </a:ext>
          </a:extLst>
        </xdr:cNvPr>
        <xdr:cNvSpPr>
          <a:spLocks noChangeAspect="1"/>
        </xdr:cNvSpPr>
      </xdr:nvSpPr>
      <xdr:spPr>
        <a:xfrm>
          <a:off x="390525" y="190501"/>
          <a:ext cx="8048625" cy="942974"/>
        </a:xfrm>
        <a:prstGeom prst="rect">
          <a:avLst/>
        </a:prstGeom>
        <a:solidFill>
          <a:srgbClr val="C00000"/>
        </a:solidFill>
        <a:ln>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l"/>
          <a:r>
            <a:rPr lang="es-CO" sz="2800" baseline="0">
              <a:solidFill>
                <a:schemeClr val="lt1">
                  <a:lumMod val="100000"/>
                </a:schemeClr>
              </a:solidFill>
              <a:latin typeface="+mn-lt"/>
              <a:ea typeface="+mn-ea"/>
              <a:cs typeface="+mn-cs"/>
            </a:rPr>
            <a:t>ANALISIS DE DISPONIBILIDAD DE LOS SERVICIOS</a:t>
          </a:r>
        </a:p>
        <a:p>
          <a:pPr algn="l"/>
          <a:r>
            <a:rPr lang="es-CO" sz="1800" baseline="0">
              <a:solidFill>
                <a:schemeClr val="lt1">
                  <a:lumMod val="100000"/>
                </a:schemeClr>
              </a:solidFill>
              <a:latin typeface="+mn-lt"/>
              <a:ea typeface="+mn-ea"/>
              <a:cs typeface="+mn-cs"/>
            </a:rPr>
            <a:t>Octubre 2023</a:t>
          </a:r>
        </a:p>
      </xdr:txBody>
    </xdr:sp>
    <xdr:clientData/>
  </xdr:twoCellAnchor>
  <xdr:twoCellAnchor editAs="absolute">
    <xdr:from>
      <xdr:col>1</xdr:col>
      <xdr:colOff>609600</xdr:colOff>
      <xdr:row>8</xdr:row>
      <xdr:rowOff>57150</xdr:rowOff>
    </xdr:from>
    <xdr:to>
      <xdr:col>3</xdr:col>
      <xdr:colOff>531669</xdr:colOff>
      <xdr:row>15</xdr:row>
      <xdr:rowOff>163650</xdr:rowOff>
    </xdr:to>
    <xdr:pic>
      <xdr:nvPicPr>
        <xdr:cNvPr id="3" name="CLARO_02">
          <a:extLst>
            <a:ext uri="{FF2B5EF4-FFF2-40B4-BE49-F238E27FC236}">
              <a16:creationId xmlns:a16="http://schemas.microsoft.com/office/drawing/2014/main" id="{7ED126A9-7108-4A5E-B233-FEA2BA114C20}"/>
            </a:ext>
          </a:extLst>
        </xdr:cNvPr>
        <xdr:cNvPicPr>
          <a:picLocks noChangeAspect="1"/>
        </xdr:cNvPicPr>
      </xdr:nvPicPr>
      <xdr:blipFill>
        <a:blip xmlns:r="http://schemas.openxmlformats.org/officeDocument/2006/relationships" r:embed="rId1"/>
        <a:stretch>
          <a:fillRect/>
        </a:stretch>
      </xdr:blipFill>
      <xdr:spPr>
        <a:xfrm>
          <a:off x="923925" y="1581150"/>
          <a:ext cx="1446069" cy="1440000"/>
        </a:xfrm>
        <a:prstGeom prst="rect">
          <a:avLst/>
        </a:prstGeom>
      </xdr:spPr>
    </xdr:pic>
    <xdr:clientData/>
  </xdr:twoCellAnchor>
  <xdr:twoCellAnchor editAs="oneCell">
    <xdr:from>
      <xdr:col>7</xdr:col>
      <xdr:colOff>0</xdr:colOff>
      <xdr:row>7</xdr:row>
      <xdr:rowOff>38100</xdr:rowOff>
    </xdr:from>
    <xdr:to>
      <xdr:col>8</xdr:col>
      <xdr:colOff>315818</xdr:colOff>
      <xdr:row>12</xdr:row>
      <xdr:rowOff>165600</xdr:rowOff>
    </xdr:to>
    <xdr:pic>
      <xdr:nvPicPr>
        <xdr:cNvPr id="9" name="Imagen 8">
          <a:hlinkClick xmlns:r="http://schemas.openxmlformats.org/officeDocument/2006/relationships" r:id="rId2"/>
          <a:extLst>
            <a:ext uri="{FF2B5EF4-FFF2-40B4-BE49-F238E27FC236}">
              <a16:creationId xmlns:a16="http://schemas.microsoft.com/office/drawing/2014/main" id="{630C67AD-A15B-4278-AFE1-1BA18877C944}"/>
            </a:ext>
          </a:extLst>
        </xdr:cNvPr>
        <xdr:cNvPicPr>
          <a:picLocks noChangeAspect="1"/>
        </xdr:cNvPicPr>
      </xdr:nvPicPr>
      <xdr:blipFill>
        <a:blip xmlns:r="http://schemas.openxmlformats.org/officeDocument/2006/relationships" r:embed="rId3"/>
        <a:stretch>
          <a:fillRect/>
        </a:stretch>
      </xdr:blipFill>
      <xdr:spPr>
        <a:xfrm>
          <a:off x="7353300" y="1371600"/>
          <a:ext cx="1077818" cy="1080000"/>
        </a:xfrm>
        <a:prstGeom prst="rect">
          <a:avLst/>
        </a:prstGeom>
      </xdr:spPr>
    </xdr:pic>
    <xdr:clientData/>
  </xdr:twoCellAnchor>
  <xdr:twoCellAnchor editAs="oneCell">
    <xdr:from>
      <xdr:col>9</xdr:col>
      <xdr:colOff>0</xdr:colOff>
      <xdr:row>7</xdr:row>
      <xdr:rowOff>38100</xdr:rowOff>
    </xdr:from>
    <xdr:to>
      <xdr:col>10</xdr:col>
      <xdr:colOff>315818</xdr:colOff>
      <xdr:row>12</xdr:row>
      <xdr:rowOff>165600</xdr:rowOff>
    </xdr:to>
    <xdr:pic>
      <xdr:nvPicPr>
        <xdr:cNvPr id="10" name="Imagen 9">
          <a:hlinkClick xmlns:r="http://schemas.openxmlformats.org/officeDocument/2006/relationships" r:id="rId4"/>
          <a:extLst>
            <a:ext uri="{FF2B5EF4-FFF2-40B4-BE49-F238E27FC236}">
              <a16:creationId xmlns:a16="http://schemas.microsoft.com/office/drawing/2014/main" id="{8C0C2E31-EA6B-42BD-B8E2-CD2310EA44CF}"/>
            </a:ext>
          </a:extLst>
        </xdr:cNvPr>
        <xdr:cNvPicPr>
          <a:picLocks noChangeAspect="1"/>
        </xdr:cNvPicPr>
      </xdr:nvPicPr>
      <xdr:blipFill>
        <a:blip xmlns:r="http://schemas.openxmlformats.org/officeDocument/2006/relationships" r:embed="rId5"/>
        <a:stretch>
          <a:fillRect/>
        </a:stretch>
      </xdr:blipFill>
      <xdr:spPr>
        <a:xfrm>
          <a:off x="8877300" y="1371600"/>
          <a:ext cx="1077818" cy="1080000"/>
        </a:xfrm>
        <a:prstGeom prst="rect">
          <a:avLst/>
        </a:prstGeom>
      </xdr:spPr>
    </xdr:pic>
    <xdr:clientData/>
  </xdr:twoCellAnchor>
  <xdr:twoCellAnchor editAs="oneCell">
    <xdr:from>
      <xdr:col>9</xdr:col>
      <xdr:colOff>0</xdr:colOff>
      <xdr:row>13</xdr:row>
      <xdr:rowOff>28575</xdr:rowOff>
    </xdr:from>
    <xdr:to>
      <xdr:col>10</xdr:col>
      <xdr:colOff>315818</xdr:colOff>
      <xdr:row>18</xdr:row>
      <xdr:rowOff>156075</xdr:rowOff>
    </xdr:to>
    <xdr:pic>
      <xdr:nvPicPr>
        <xdr:cNvPr id="13" name="Imagen 12">
          <a:hlinkClick xmlns:r="http://schemas.openxmlformats.org/officeDocument/2006/relationships" r:id="rId6"/>
          <a:extLst>
            <a:ext uri="{FF2B5EF4-FFF2-40B4-BE49-F238E27FC236}">
              <a16:creationId xmlns:a16="http://schemas.microsoft.com/office/drawing/2014/main" id="{242E077C-E4F4-4DAD-9158-BCAE22FD9483}"/>
            </a:ext>
          </a:extLst>
        </xdr:cNvPr>
        <xdr:cNvPicPr>
          <a:picLocks noChangeAspect="1"/>
        </xdr:cNvPicPr>
      </xdr:nvPicPr>
      <xdr:blipFill>
        <a:blip xmlns:r="http://schemas.openxmlformats.org/officeDocument/2006/relationships" r:embed="rId7"/>
        <a:stretch>
          <a:fillRect/>
        </a:stretch>
      </xdr:blipFill>
      <xdr:spPr>
        <a:xfrm>
          <a:off x="8877300" y="2505075"/>
          <a:ext cx="1077818" cy="1080000"/>
        </a:xfrm>
        <a:prstGeom prst="rect">
          <a:avLst/>
        </a:prstGeom>
      </xdr:spPr>
    </xdr:pic>
    <xdr:clientData/>
  </xdr:twoCellAnchor>
  <xdr:twoCellAnchor editAs="oneCell">
    <xdr:from>
      <xdr:col>7</xdr:col>
      <xdr:colOff>0</xdr:colOff>
      <xdr:row>13</xdr:row>
      <xdr:rowOff>38100</xdr:rowOff>
    </xdr:from>
    <xdr:to>
      <xdr:col>8</xdr:col>
      <xdr:colOff>315818</xdr:colOff>
      <xdr:row>18</xdr:row>
      <xdr:rowOff>165600</xdr:rowOff>
    </xdr:to>
    <xdr:pic>
      <xdr:nvPicPr>
        <xdr:cNvPr id="20" name="Imagen 19">
          <a:hlinkClick xmlns:r="http://schemas.openxmlformats.org/officeDocument/2006/relationships" r:id="rId8"/>
          <a:extLst>
            <a:ext uri="{FF2B5EF4-FFF2-40B4-BE49-F238E27FC236}">
              <a16:creationId xmlns:a16="http://schemas.microsoft.com/office/drawing/2014/main" id="{81909767-4D6A-40DB-AD8C-EB3B6DD4B720}"/>
            </a:ext>
          </a:extLst>
        </xdr:cNvPr>
        <xdr:cNvPicPr>
          <a:picLocks noChangeAspect="1"/>
        </xdr:cNvPicPr>
      </xdr:nvPicPr>
      <xdr:blipFill>
        <a:blip xmlns:r="http://schemas.openxmlformats.org/officeDocument/2006/relationships" r:embed="rId9"/>
        <a:stretch>
          <a:fillRect/>
        </a:stretch>
      </xdr:blipFill>
      <xdr:spPr>
        <a:xfrm>
          <a:off x="7353300" y="2514600"/>
          <a:ext cx="1077818" cy="1080000"/>
        </a:xfrm>
        <a:prstGeom prst="rect">
          <a:avLst/>
        </a:prstGeom>
      </xdr:spPr>
    </xdr:pic>
    <xdr:clientData/>
  </xdr:twoCellAnchor>
  <xdr:twoCellAnchor editAs="oneCell">
    <xdr:from>
      <xdr:col>11</xdr:col>
      <xdr:colOff>0</xdr:colOff>
      <xdr:row>10</xdr:row>
      <xdr:rowOff>0</xdr:rowOff>
    </xdr:from>
    <xdr:to>
      <xdr:col>12</xdr:col>
      <xdr:colOff>315818</xdr:colOff>
      <xdr:row>15</xdr:row>
      <xdr:rowOff>127500</xdr:rowOff>
    </xdr:to>
    <xdr:pic>
      <xdr:nvPicPr>
        <xdr:cNvPr id="12" name="Imagen 11">
          <a:hlinkClick xmlns:r="http://schemas.openxmlformats.org/officeDocument/2006/relationships" r:id="rId10"/>
          <a:extLst>
            <a:ext uri="{FF2B5EF4-FFF2-40B4-BE49-F238E27FC236}">
              <a16:creationId xmlns:a16="http://schemas.microsoft.com/office/drawing/2014/main" id="{6217CF75-7CB4-4090-8316-C0EA02B72ADC}"/>
            </a:ext>
          </a:extLst>
        </xdr:cNvPr>
        <xdr:cNvPicPr>
          <a:picLocks noChangeAspect="1"/>
        </xdr:cNvPicPr>
      </xdr:nvPicPr>
      <xdr:blipFill>
        <a:blip xmlns:r="http://schemas.openxmlformats.org/officeDocument/2006/relationships" r:embed="rId11"/>
        <a:stretch>
          <a:fillRect/>
        </a:stretch>
      </xdr:blipFill>
      <xdr:spPr>
        <a:xfrm>
          <a:off x="10401300" y="1905000"/>
          <a:ext cx="1077818" cy="10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3</xdr:col>
      <xdr:colOff>6234206</xdr:colOff>
      <xdr:row>4</xdr:row>
      <xdr:rowOff>104775</xdr:rowOff>
    </xdr:to>
    <xdr:sp macro="" textlink="">
      <xdr:nvSpPr>
        <xdr:cNvPr id="2" name="TITULO_01">
          <a:extLst>
            <a:ext uri="{FF2B5EF4-FFF2-40B4-BE49-F238E27FC236}">
              <a16:creationId xmlns:a16="http://schemas.microsoft.com/office/drawing/2014/main" id="{9755C488-C663-4045-80B8-A67421584B66}"/>
            </a:ext>
          </a:extLst>
        </xdr:cNvPr>
        <xdr:cNvSpPr>
          <a:spLocks noChangeAspect="1"/>
        </xdr:cNvSpPr>
      </xdr:nvSpPr>
      <xdr:spPr>
        <a:xfrm>
          <a:off x="762000" y="381000"/>
          <a:ext cx="9679081"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Servicios</a:t>
          </a:r>
          <a:endParaRPr lang="es-CO" sz="2200"/>
        </a:p>
      </xdr:txBody>
    </xdr:sp>
    <xdr:clientData/>
  </xdr:twoCellAnchor>
  <xdr:twoCellAnchor editAs="absolute">
    <xdr:from>
      <xdr:col>1</xdr:col>
      <xdr:colOff>2591542</xdr:colOff>
      <xdr:row>6</xdr:row>
      <xdr:rowOff>22412</xdr:rowOff>
    </xdr:from>
    <xdr:to>
      <xdr:col>3</xdr:col>
      <xdr:colOff>1654901</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E4C6F9E4-F4D5-4B01-895C-FC235D92021A}"/>
            </a:ext>
          </a:extLst>
        </xdr:cNvPr>
        <xdr:cNvSpPr>
          <a:spLocks noChangeAspect="1"/>
        </xdr:cNvSpPr>
      </xdr:nvSpPr>
      <xdr:spPr>
        <a:xfrm>
          <a:off x="3347192" y="1165412"/>
          <a:ext cx="2517759"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Disponibilidad</a:t>
          </a:r>
        </a:p>
      </xdr:txBody>
    </xdr:sp>
    <xdr:clientData/>
  </xdr:twoCellAnchor>
  <xdr:twoCellAnchor editAs="absolute">
    <xdr:from>
      <xdr:col>1</xdr:col>
      <xdr:colOff>0</xdr:colOff>
      <xdr:row>6</xdr:row>
      <xdr:rowOff>22412</xdr:rowOff>
    </xdr:from>
    <xdr:to>
      <xdr:col>1</xdr:col>
      <xdr:colOff>2522988</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96733B9E-3341-4713-AEB7-C78DCE71F4C7}"/>
            </a:ext>
          </a:extLst>
        </xdr:cNvPr>
        <xdr:cNvSpPr>
          <a:spLocks noChangeAspect="1"/>
        </xdr:cNvSpPr>
      </xdr:nvSpPr>
      <xdr:spPr>
        <a:xfrm>
          <a:off x="762000" y="1165412"/>
          <a:ext cx="2516638" cy="360000"/>
        </a:xfrm>
        <a:prstGeom prst="round2SameRect">
          <a:avLst>
            <a:gd name="adj1" fmla="val 37834"/>
            <a:gd name="adj2" fmla="val 0"/>
          </a:avLst>
        </a:prstGeom>
        <a:solidFill>
          <a:srgbClr val="C00000"/>
        </a:solidFill>
        <a:ln>
          <a:solidFill>
            <a:srgbClr val="C00000"/>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t>Detalle de Servicios</a:t>
          </a:r>
        </a:p>
      </xdr:txBody>
    </xdr:sp>
    <xdr:clientData/>
  </xdr:twoCellAnchor>
  <xdr:twoCellAnchor editAs="absolute">
    <xdr:from>
      <xdr:col>3</xdr:col>
      <xdr:colOff>1723457</xdr:colOff>
      <xdr:row>6</xdr:row>
      <xdr:rowOff>22412</xdr:rowOff>
    </xdr:from>
    <xdr:to>
      <xdr:col>3</xdr:col>
      <xdr:colOff>4244204</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F0399D12-4B2D-4A0E-B355-F6584608F8CB}"/>
            </a:ext>
          </a:extLst>
        </xdr:cNvPr>
        <xdr:cNvSpPr>
          <a:spLocks noChangeAspect="1"/>
        </xdr:cNvSpPr>
      </xdr:nvSpPr>
      <xdr:spPr>
        <a:xfrm>
          <a:off x="5933507" y="1165412"/>
          <a:ext cx="2514397"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de Disponibilidad</a:t>
          </a:r>
        </a:p>
      </xdr:txBody>
    </xdr:sp>
    <xdr:clientData/>
  </xdr:twoCellAnchor>
  <xdr:twoCellAnchor editAs="absolute">
    <xdr:from>
      <xdr:col>3</xdr:col>
      <xdr:colOff>4312760</xdr:colOff>
      <xdr:row>6</xdr:row>
      <xdr:rowOff>22412</xdr:rowOff>
    </xdr:from>
    <xdr:to>
      <xdr:col>3</xdr:col>
      <xdr:colOff>6825290</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70BD9292-6272-482A-8C6D-3EDFB26AEBCF}"/>
            </a:ext>
          </a:extLst>
        </xdr:cNvPr>
        <xdr:cNvSpPr>
          <a:spLocks noChangeAspect="1"/>
        </xdr:cNvSpPr>
      </xdr:nvSpPr>
      <xdr:spPr>
        <a:xfrm>
          <a:off x="8516460" y="1165412"/>
          <a:ext cx="251888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de Incidentes</a:t>
          </a:r>
        </a:p>
      </xdr:txBody>
    </xdr:sp>
    <xdr:clientData/>
  </xdr:twoCellAnchor>
  <xdr:twoCellAnchor editAs="absolute">
    <xdr:from>
      <xdr:col>0</xdr:col>
      <xdr:colOff>709706</xdr:colOff>
      <xdr:row>8</xdr:row>
      <xdr:rowOff>123546</xdr:rowOff>
    </xdr:from>
    <xdr:to>
      <xdr:col>3</xdr:col>
      <xdr:colOff>3202781</xdr:colOff>
      <xdr:row>14</xdr:row>
      <xdr:rowOff>60546</xdr:rowOff>
    </xdr:to>
    <xdr:sp macro="" textlink="">
      <xdr:nvSpPr>
        <xdr:cNvPr id="7" name="Rectángulo: esquinas redondeadas 6">
          <a:extLst>
            <a:ext uri="{FF2B5EF4-FFF2-40B4-BE49-F238E27FC236}">
              <a16:creationId xmlns:a16="http://schemas.microsoft.com/office/drawing/2014/main" id="{8FD3F4C7-B553-4D7F-96A1-9DCA34659D10}"/>
            </a:ext>
          </a:extLst>
        </xdr:cNvPr>
        <xdr:cNvSpPr>
          <a:spLocks noChangeAspect="1"/>
        </xdr:cNvSpPr>
      </xdr:nvSpPr>
      <xdr:spPr>
        <a:xfrm>
          <a:off x="709706" y="1647546"/>
          <a:ext cx="6695981" cy="1080000"/>
        </a:xfrm>
        <a:prstGeom prst="roundRect">
          <a:avLst>
            <a:gd name="adj" fmla="val 13219"/>
          </a:avLst>
        </a:prstGeom>
        <a:solidFill>
          <a:schemeClr val="bg1"/>
        </a:solidFill>
        <a:ln w="19050">
          <a:solidFill>
            <a:srgbClr val="C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CO" sz="1300">
              <a:solidFill>
                <a:sysClr val="windowText" lastClr="000000"/>
              </a:solidFill>
              <a:effectLst/>
              <a:latin typeface="+mn-lt"/>
              <a:ea typeface="+mn-ea"/>
              <a:cs typeface="+mn-cs"/>
            </a:rPr>
            <a:t>A continuación se muestra el detalle de sus servicios, con la siguiente información:</a:t>
          </a:r>
          <a:endParaRPr lang="es-CO" sz="1300">
            <a:solidFill>
              <a:sysClr val="windowText" lastClr="000000"/>
            </a:solidFill>
            <a:effectLst/>
          </a:endParaRPr>
        </a:p>
        <a:p>
          <a:r>
            <a:rPr lang="es-CO" sz="1300">
              <a:solidFill>
                <a:sysClr val="windowText" lastClr="000000"/>
              </a:solidFill>
              <a:effectLst/>
              <a:latin typeface="+mn-lt"/>
              <a:ea typeface="+mn-ea"/>
              <a:cs typeface="+mn-cs"/>
            </a:rPr>
            <a:t>- Código</a:t>
          </a:r>
          <a:r>
            <a:rPr lang="es-CO" sz="1300" baseline="0">
              <a:solidFill>
                <a:sysClr val="windowText" lastClr="000000"/>
              </a:solidFill>
              <a:effectLst/>
              <a:latin typeface="+mn-lt"/>
              <a:ea typeface="+mn-ea"/>
              <a:cs typeface="+mn-cs"/>
            </a:rPr>
            <a:t> de Enlace</a:t>
          </a:r>
          <a:endParaRPr lang="es-CO" sz="1300">
            <a:solidFill>
              <a:sysClr val="windowText" lastClr="000000"/>
            </a:solidFill>
            <a:effectLst/>
          </a:endParaRPr>
        </a:p>
        <a:p>
          <a:r>
            <a:rPr lang="es-CO" sz="1300" baseline="0">
              <a:solidFill>
                <a:sysClr val="windowText" lastClr="000000"/>
              </a:solidFill>
              <a:effectLst/>
              <a:latin typeface="+mn-lt"/>
              <a:ea typeface="+mn-ea"/>
              <a:cs typeface="+mn-cs"/>
            </a:rPr>
            <a:t>- Alias del servicio		- % Disponibilidad</a:t>
          </a:r>
          <a:endParaRPr lang="es-CO" sz="1300">
            <a:solidFill>
              <a:sysClr val="windowText" lastClr="000000"/>
            </a:solidFill>
            <a:effectLst/>
          </a:endParaRPr>
        </a:p>
        <a:p>
          <a:r>
            <a:rPr lang="es-CO" sz="1300" baseline="0">
              <a:solidFill>
                <a:sysClr val="windowText" lastClr="000000"/>
              </a:solidFill>
              <a:effectLst/>
              <a:latin typeface="+mn-lt"/>
              <a:ea typeface="+mn-ea"/>
              <a:cs typeface="+mn-cs"/>
            </a:rPr>
            <a:t>- Recurrente mensual		- SLA Garantizado</a:t>
          </a:r>
          <a:endParaRPr lang="es-CO" sz="1300">
            <a:solidFill>
              <a:sysClr val="windowText" lastClr="000000"/>
            </a:solidFill>
            <a:effectLst/>
          </a:endParaRPr>
        </a:p>
      </xdr:txBody>
    </xdr:sp>
    <xdr:clientData/>
  </xdr:twoCellAnchor>
  <xdr:twoCellAnchor editAs="absolute">
    <xdr:from>
      <xdr:col>4</xdr:col>
      <xdr:colOff>723900</xdr:colOff>
      <xdr:row>1</xdr:row>
      <xdr:rowOff>0</xdr:rowOff>
    </xdr:from>
    <xdr:to>
      <xdr:col>5</xdr:col>
      <xdr:colOff>442800</xdr:colOff>
      <xdr:row>5</xdr:row>
      <xdr:rowOff>138000</xdr:rowOff>
    </xdr:to>
    <xdr:pic>
      <xdr:nvPicPr>
        <xdr:cNvPr id="9" name="Imagen 8">
          <a:hlinkClick xmlns:r="http://schemas.openxmlformats.org/officeDocument/2006/relationships" r:id="rId5"/>
          <a:extLst>
            <a:ext uri="{FF2B5EF4-FFF2-40B4-BE49-F238E27FC236}">
              <a16:creationId xmlns:a16="http://schemas.microsoft.com/office/drawing/2014/main" id="{5227BCFD-9F62-4B19-B895-B2D385609A31}"/>
            </a:ext>
          </a:extLst>
        </xdr:cNvPr>
        <xdr:cNvPicPr>
          <a:picLocks noChangeAspect="1"/>
        </xdr:cNvPicPr>
      </xdr:nvPicPr>
      <xdr:blipFill>
        <a:blip xmlns:r="http://schemas.openxmlformats.org/officeDocument/2006/relationships" r:embed="rId6"/>
        <a:stretch>
          <a:fillRect/>
        </a:stretch>
      </xdr:blipFill>
      <xdr:spPr>
        <a:xfrm>
          <a:off x="12163425" y="190500"/>
          <a:ext cx="900000" cy="900000"/>
        </a:xfrm>
        <a:prstGeom prst="rect">
          <a:avLst/>
        </a:prstGeom>
      </xdr:spPr>
    </xdr:pic>
    <xdr:clientData/>
  </xdr:twoCellAnchor>
  <xdr:twoCellAnchor editAs="oneCell">
    <xdr:from>
      <xdr:col>1</xdr:col>
      <xdr:colOff>112060</xdr:colOff>
      <xdr:row>1</xdr:row>
      <xdr:rowOff>0</xdr:rowOff>
    </xdr:from>
    <xdr:to>
      <xdr:col>1</xdr:col>
      <xdr:colOff>1013230</xdr:colOff>
      <xdr:row>5</xdr:row>
      <xdr:rowOff>138000</xdr:rowOff>
    </xdr:to>
    <xdr:pic>
      <xdr:nvPicPr>
        <xdr:cNvPr id="11" name="Imagen 10">
          <a:hlinkClick xmlns:r="http://schemas.openxmlformats.org/officeDocument/2006/relationships" r:id="rId2"/>
          <a:extLst>
            <a:ext uri="{FF2B5EF4-FFF2-40B4-BE49-F238E27FC236}">
              <a16:creationId xmlns:a16="http://schemas.microsoft.com/office/drawing/2014/main" id="{41852816-D7FD-4497-AFF4-D95D141014BF}"/>
            </a:ext>
          </a:extLst>
        </xdr:cNvPr>
        <xdr:cNvPicPr>
          <a:picLocks noChangeAspect="1"/>
        </xdr:cNvPicPr>
      </xdr:nvPicPr>
      <xdr:blipFill>
        <a:blip xmlns:r="http://schemas.openxmlformats.org/officeDocument/2006/relationships" r:embed="rId7"/>
        <a:stretch>
          <a:fillRect/>
        </a:stretch>
      </xdr:blipFill>
      <xdr:spPr>
        <a:xfrm>
          <a:off x="874060" y="190500"/>
          <a:ext cx="898182" cy="900000"/>
        </a:xfrm>
        <a:prstGeom prst="rect">
          <a:avLst/>
        </a:prstGeom>
      </xdr:spPr>
    </xdr:pic>
    <xdr:clientData/>
  </xdr:twoCellAnchor>
  <xdr:twoCellAnchor editAs="absolute">
    <xdr:from>
      <xdr:col>3</xdr:col>
      <xdr:colOff>6500813</xdr:colOff>
      <xdr:row>8</xdr:row>
      <xdr:rowOff>114299</xdr:rowOff>
    </xdr:from>
    <xdr:to>
      <xdr:col>6</xdr:col>
      <xdr:colOff>1016000</xdr:colOff>
      <xdr:row>14</xdr:row>
      <xdr:rowOff>51299</xdr:rowOff>
    </xdr:to>
    <mc:AlternateContent xmlns:mc="http://schemas.openxmlformats.org/markup-compatibility/2006" xmlns:a14="http://schemas.microsoft.com/office/drawing/2010/main">
      <mc:Choice Requires="a14">
        <xdr:graphicFrame macro="">
          <xdr:nvGraphicFramePr>
            <xdr:cNvPr id="8" name="TIPO SERVICIO">
              <a:extLst>
                <a:ext uri="{FF2B5EF4-FFF2-40B4-BE49-F238E27FC236}">
                  <a16:creationId xmlns:a16="http://schemas.microsoft.com/office/drawing/2014/main" id="{6F9AD368-5C64-4044-BA40-F736BF6EF64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a:graphicData>
          </a:graphic>
        </xdr:graphicFrame>
      </mc:Choice>
      <mc:Fallback xmlns="">
        <xdr:sp macro="" textlink="">
          <xdr:nvSpPr>
            <xdr:cNvPr id="0" name=""/>
            <xdr:cNvSpPr>
              <a:spLocks noTextEdit="1"/>
            </xdr:cNvSpPr>
          </xdr:nvSpPr>
          <xdr:spPr>
            <a:xfrm>
              <a:off x="11061700" y="1638299"/>
              <a:ext cx="3759200"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mc:AlternateContent xmlns:mc="http://schemas.openxmlformats.org/markup-compatibility/2006">
    <mc:Choice xmlns:a14="http://schemas.microsoft.com/office/drawing/2010/main" Requires="a14">
      <xdr:twoCellAnchor editAs="absolute">
        <xdr:from>
          <xdr:col>3</xdr:col>
          <xdr:colOff>5409412</xdr:colOff>
          <xdr:row>8</xdr:row>
          <xdr:rowOff>114300</xdr:rowOff>
        </xdr:from>
        <xdr:to>
          <xdr:col>3</xdr:col>
          <xdr:colOff>6476555</xdr:colOff>
          <xdr:row>14</xdr:row>
          <xdr:rowOff>51300</xdr:rowOff>
        </xdr:to>
        <xdr:pic>
          <xdr:nvPicPr>
            <xdr:cNvPr id="12" name="CLARO_02">
              <a:extLst>
                <a:ext uri="{FF2B5EF4-FFF2-40B4-BE49-F238E27FC236}">
                  <a16:creationId xmlns:a16="http://schemas.microsoft.com/office/drawing/2014/main" id="{946D5F4F-167E-4133-983F-CCFEFFBBDDB1}"/>
                </a:ext>
              </a:extLst>
            </xdr:cNvPr>
            <xdr:cNvPicPr>
              <a:picLocks noChangeAspect="1"/>
              <a:extLst>
                <a:ext uri="{84589F7E-364E-4C9E-8A38-B11213B215E9}">
                  <a14:cameraTool cellRange="GRC_SERV" spid="_x0000_s4364"/>
                </a:ext>
              </a:extLst>
            </xdr:cNvPicPr>
          </xdr:nvPicPr>
          <xdr:blipFill>
            <a:blip xmlns:r="http://schemas.openxmlformats.org/officeDocument/2006/relationships" r:embed="rId8"/>
            <a:stretch>
              <a:fillRect/>
            </a:stretch>
          </xdr:blipFill>
          <xdr:spPr>
            <a:xfrm>
              <a:off x="9612318" y="1638300"/>
              <a:ext cx="1067143" cy="1080000"/>
            </a:xfrm>
            <a:prstGeom prst="rect">
              <a:avLst/>
            </a:prstGeom>
            <a:ln>
              <a:solidFill>
                <a:srgbClr val="C00000"/>
              </a:solidFill>
            </a:ln>
          </xdr:spPr>
        </xdr:pic>
        <xdr:clientData/>
      </xdr:twoCellAnchor>
    </mc:Choice>
    <mc:Fallback/>
  </mc:AlternateContent>
  <xdr:twoCellAnchor editAs="oneCell">
    <xdr:from>
      <xdr:col>3</xdr:col>
      <xdr:colOff>3262313</xdr:colOff>
      <xdr:row>8</xdr:row>
      <xdr:rowOff>121445</xdr:rowOff>
    </xdr:from>
    <xdr:to>
      <xdr:col>3</xdr:col>
      <xdr:colOff>5381625</xdr:colOff>
      <xdr:row>14</xdr:row>
      <xdr:rowOff>58445</xdr:rowOff>
    </xdr:to>
    <mc:AlternateContent xmlns:mc="http://schemas.openxmlformats.org/markup-compatibility/2006" xmlns:a14="http://schemas.microsoft.com/office/drawing/2010/main">
      <mc:Choice Requires="a14">
        <xdr:graphicFrame macro="">
          <xdr:nvGraphicFramePr>
            <xdr:cNvPr id="13" name="META">
              <a:extLst>
                <a:ext uri="{FF2B5EF4-FFF2-40B4-BE49-F238E27FC236}">
                  <a16:creationId xmlns:a16="http://schemas.microsoft.com/office/drawing/2014/main" id="{0E86E9EE-19BE-4EA8-9F42-27CBCA90BB01}"/>
                </a:ext>
              </a:extLst>
            </xdr:cNvPr>
            <xdr:cNvGraphicFramePr/>
          </xdr:nvGraphicFramePr>
          <xdr:xfrm>
            <a:off x="0" y="0"/>
            <a:ext cx="0" cy="0"/>
          </xdr:xfrm>
          <a:graphic>
            <a:graphicData uri="http://schemas.microsoft.com/office/drawing/2010/slicer">
              <sle:slicer xmlns:sle="http://schemas.microsoft.com/office/drawing/2010/slicer" name="META"/>
            </a:graphicData>
          </a:graphic>
        </xdr:graphicFrame>
      </mc:Choice>
      <mc:Fallback xmlns="">
        <xdr:sp macro="" textlink="">
          <xdr:nvSpPr>
            <xdr:cNvPr id="0" name=""/>
            <xdr:cNvSpPr>
              <a:spLocks noTextEdit="1"/>
            </xdr:cNvSpPr>
          </xdr:nvSpPr>
          <xdr:spPr>
            <a:xfrm>
              <a:off x="7465219" y="1645445"/>
              <a:ext cx="2119312"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9</xdr:col>
      <xdr:colOff>758125</xdr:colOff>
      <xdr:row>4</xdr:row>
      <xdr:rowOff>104775</xdr:rowOff>
    </xdr:to>
    <xdr:sp macro="" textlink="">
      <xdr:nvSpPr>
        <xdr:cNvPr id="2" name="TITULO_01">
          <a:extLst>
            <a:ext uri="{FF2B5EF4-FFF2-40B4-BE49-F238E27FC236}">
              <a16:creationId xmlns:a16="http://schemas.microsoft.com/office/drawing/2014/main" id="{2FDD9392-EBDC-4E84-A3C7-8E0053ABB09C}"/>
            </a:ext>
          </a:extLst>
        </xdr:cNvPr>
        <xdr:cNvSpPr>
          <a:spLocks noChangeAspect="1"/>
        </xdr:cNvSpPr>
      </xdr:nvSpPr>
      <xdr:spPr>
        <a:xfrm>
          <a:off x="762000" y="381000"/>
          <a:ext cx="9682256"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Servicios</a:t>
          </a:r>
          <a:endParaRPr lang="es-CO" sz="2200"/>
        </a:p>
      </xdr:txBody>
    </xdr:sp>
    <xdr:clientData/>
  </xdr:twoCellAnchor>
  <xdr:twoCellAnchor editAs="absolute">
    <xdr:from>
      <xdr:col>3</xdr:col>
      <xdr:colOff>565098</xdr:colOff>
      <xdr:row>6</xdr:row>
      <xdr:rowOff>22412</xdr:rowOff>
    </xdr:from>
    <xdr:to>
      <xdr:col>5</xdr:col>
      <xdr:colOff>268219</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9B63CF3F-19B9-41BC-B9E2-16F8AAF2A6E6}"/>
            </a:ext>
          </a:extLst>
        </xdr:cNvPr>
        <xdr:cNvSpPr>
          <a:spLocks noChangeAspect="1"/>
        </xdr:cNvSpPr>
      </xdr:nvSpPr>
      <xdr:spPr>
        <a:xfrm>
          <a:off x="3353542" y="1165412"/>
          <a:ext cx="2511409" cy="360000"/>
        </a:xfrm>
        <a:prstGeom prst="round2SameRect">
          <a:avLst>
            <a:gd name="adj1" fmla="val 37834"/>
            <a:gd name="adj2" fmla="val 0"/>
          </a:avLst>
        </a:prstGeom>
        <a:solidFill>
          <a:srgbClr val="C00000"/>
        </a:solidFill>
        <a:ln>
          <a:solidFill>
            <a:srgbClr val="C00000"/>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Disponibilidad</a:t>
          </a:r>
        </a:p>
      </xdr:txBody>
    </xdr:sp>
    <xdr:clientData/>
  </xdr:twoCellAnchor>
  <xdr:twoCellAnchor editAs="absolute">
    <xdr:from>
      <xdr:col>1</xdr:col>
      <xdr:colOff>0</xdr:colOff>
      <xdr:row>6</xdr:row>
      <xdr:rowOff>22412</xdr:rowOff>
    </xdr:from>
    <xdr:to>
      <xdr:col>3</xdr:col>
      <xdr:colOff>496544</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440BFDB5-CA46-4BDE-8017-D70B6CE1822F}"/>
            </a:ext>
          </a:extLst>
        </xdr:cNvPr>
        <xdr:cNvSpPr>
          <a:spLocks noChangeAspect="1"/>
        </xdr:cNvSpPr>
      </xdr:nvSpPr>
      <xdr:spPr>
        <a:xfrm>
          <a:off x="762000" y="1165412"/>
          <a:ext cx="2522988"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de Servicios</a:t>
          </a:r>
        </a:p>
      </xdr:txBody>
    </xdr:sp>
    <xdr:clientData/>
  </xdr:twoCellAnchor>
  <xdr:twoCellAnchor editAs="absolute">
    <xdr:from>
      <xdr:col>5</xdr:col>
      <xdr:colOff>336775</xdr:colOff>
      <xdr:row>6</xdr:row>
      <xdr:rowOff>22412</xdr:rowOff>
    </xdr:from>
    <xdr:to>
      <xdr:col>7</xdr:col>
      <xdr:colOff>642960</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45C82EA3-DD0A-4500-971F-04C7E8FA5CBF}"/>
            </a:ext>
          </a:extLst>
        </xdr:cNvPr>
        <xdr:cNvSpPr>
          <a:spLocks noChangeAspect="1"/>
        </xdr:cNvSpPr>
      </xdr:nvSpPr>
      <xdr:spPr>
        <a:xfrm>
          <a:off x="5933507" y="1165412"/>
          <a:ext cx="2520747"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de Disponibilidad</a:t>
          </a:r>
        </a:p>
      </xdr:txBody>
    </xdr:sp>
    <xdr:clientData/>
  </xdr:twoCellAnchor>
  <xdr:twoCellAnchor editAs="absolute">
    <xdr:from>
      <xdr:col>7</xdr:col>
      <xdr:colOff>711516</xdr:colOff>
      <xdr:row>6</xdr:row>
      <xdr:rowOff>22412</xdr:rowOff>
    </xdr:from>
    <xdr:to>
      <xdr:col>10</xdr:col>
      <xdr:colOff>206209</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31F0B6F6-4B77-497D-8B10-8BBEB7697CB7}"/>
            </a:ext>
          </a:extLst>
        </xdr:cNvPr>
        <xdr:cNvSpPr>
          <a:spLocks noChangeAspect="1"/>
        </xdr:cNvSpPr>
      </xdr:nvSpPr>
      <xdr:spPr>
        <a:xfrm>
          <a:off x="8522810" y="1165412"/>
          <a:ext cx="2512530"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a:t>
          </a:r>
          <a:r>
            <a:rPr lang="es-CO" sz="1300" b="1" baseline="0">
              <a:solidFill>
                <a:sysClr val="windowText" lastClr="000000"/>
              </a:solidFill>
            </a:rPr>
            <a:t> de Incidentes</a:t>
          </a:r>
          <a:endParaRPr lang="es-CO" sz="1300" b="1">
            <a:solidFill>
              <a:sysClr val="windowText" lastClr="000000"/>
            </a:solidFill>
          </a:endParaRPr>
        </a:p>
      </xdr:txBody>
    </xdr:sp>
    <xdr:clientData/>
  </xdr:twoCellAnchor>
  <xdr:twoCellAnchor editAs="absolute">
    <xdr:from>
      <xdr:col>11</xdr:col>
      <xdr:colOff>569119</xdr:colOff>
      <xdr:row>1</xdr:row>
      <xdr:rowOff>0</xdr:rowOff>
    </xdr:from>
    <xdr:to>
      <xdr:col>13</xdr:col>
      <xdr:colOff>87994</xdr:colOff>
      <xdr:row>5</xdr:row>
      <xdr:rowOff>138000</xdr:rowOff>
    </xdr:to>
    <xdr:pic>
      <xdr:nvPicPr>
        <xdr:cNvPr id="8" name="Imagen 7">
          <a:hlinkClick xmlns:r="http://schemas.openxmlformats.org/officeDocument/2006/relationships" r:id="rId5"/>
          <a:extLst>
            <a:ext uri="{FF2B5EF4-FFF2-40B4-BE49-F238E27FC236}">
              <a16:creationId xmlns:a16="http://schemas.microsoft.com/office/drawing/2014/main" id="{6B99D3F5-DA8A-4E06-87FE-3A4E043F9356}"/>
            </a:ext>
          </a:extLst>
        </xdr:cNvPr>
        <xdr:cNvPicPr>
          <a:picLocks noChangeAspect="1"/>
        </xdr:cNvPicPr>
      </xdr:nvPicPr>
      <xdr:blipFill>
        <a:blip xmlns:r="http://schemas.openxmlformats.org/officeDocument/2006/relationships" r:embed="rId6"/>
        <a:stretch>
          <a:fillRect/>
        </a:stretch>
      </xdr:blipFill>
      <xdr:spPr>
        <a:xfrm>
          <a:off x="12163425" y="190500"/>
          <a:ext cx="900000" cy="900000"/>
        </a:xfrm>
        <a:prstGeom prst="rect">
          <a:avLst/>
        </a:prstGeom>
      </xdr:spPr>
    </xdr:pic>
    <xdr:clientData/>
  </xdr:twoCellAnchor>
  <xdr:twoCellAnchor editAs="oneCell">
    <xdr:from>
      <xdr:col>1</xdr:col>
      <xdr:colOff>112060</xdr:colOff>
      <xdr:row>1</xdr:row>
      <xdr:rowOff>0</xdr:rowOff>
    </xdr:from>
    <xdr:to>
      <xdr:col>2</xdr:col>
      <xdr:colOff>39298</xdr:colOff>
      <xdr:row>5</xdr:row>
      <xdr:rowOff>138000</xdr:rowOff>
    </xdr:to>
    <xdr:pic>
      <xdr:nvPicPr>
        <xdr:cNvPr id="9" name="Imagen 8">
          <a:hlinkClick xmlns:r="http://schemas.openxmlformats.org/officeDocument/2006/relationships" r:id="rId1"/>
          <a:extLst>
            <a:ext uri="{FF2B5EF4-FFF2-40B4-BE49-F238E27FC236}">
              <a16:creationId xmlns:a16="http://schemas.microsoft.com/office/drawing/2014/main" id="{6B229C24-E2E6-4289-8BAB-B41E55A985B0}"/>
            </a:ext>
          </a:extLst>
        </xdr:cNvPr>
        <xdr:cNvPicPr>
          <a:picLocks noChangeAspect="1"/>
        </xdr:cNvPicPr>
      </xdr:nvPicPr>
      <xdr:blipFill>
        <a:blip xmlns:r="http://schemas.openxmlformats.org/officeDocument/2006/relationships" r:embed="rId7"/>
        <a:stretch>
          <a:fillRect/>
        </a:stretch>
      </xdr:blipFill>
      <xdr:spPr>
        <a:xfrm>
          <a:off x="874060" y="190500"/>
          <a:ext cx="901170" cy="900000"/>
        </a:xfrm>
        <a:prstGeom prst="rect">
          <a:avLst/>
        </a:prstGeom>
      </xdr:spPr>
    </xdr:pic>
    <xdr:clientData/>
  </xdr:twoCellAnchor>
  <xdr:twoCellAnchor editAs="absolute">
    <xdr:from>
      <xdr:col>0</xdr:col>
      <xdr:colOff>758825</xdr:colOff>
      <xdr:row>10</xdr:row>
      <xdr:rowOff>46039</xdr:rowOff>
    </xdr:from>
    <xdr:to>
      <xdr:col>4</xdr:col>
      <xdr:colOff>369888</xdr:colOff>
      <xdr:row>15</xdr:row>
      <xdr:rowOff>166688</xdr:rowOff>
    </xdr:to>
    <mc:AlternateContent xmlns:mc="http://schemas.openxmlformats.org/markup-compatibility/2006" xmlns:a14="http://schemas.microsoft.com/office/drawing/2010/main">
      <mc:Choice Requires="a14">
        <xdr:graphicFrame macro="">
          <xdr:nvGraphicFramePr>
            <xdr:cNvPr id="10" name="TIPO SERVICIO 1">
              <a:extLst>
                <a:ext uri="{FF2B5EF4-FFF2-40B4-BE49-F238E27FC236}">
                  <a16:creationId xmlns:a16="http://schemas.microsoft.com/office/drawing/2014/main" id="{290A0037-14E6-4E86-929A-1B7FB044727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1"/>
            </a:graphicData>
          </a:graphic>
        </xdr:graphicFrame>
      </mc:Choice>
      <mc:Fallback xmlns="">
        <xdr:sp macro="" textlink="">
          <xdr:nvSpPr>
            <xdr:cNvPr id="0" name=""/>
            <xdr:cNvSpPr>
              <a:spLocks noTextEdit="1"/>
            </xdr:cNvSpPr>
          </xdr:nvSpPr>
          <xdr:spPr>
            <a:xfrm>
              <a:off x="758825" y="1951039"/>
              <a:ext cx="3754438" cy="107314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mc:AlternateContent xmlns:mc="http://schemas.openxmlformats.org/markup-compatibility/2006">
    <mc:Choice xmlns:a14="http://schemas.microsoft.com/office/drawing/2010/main" Requires="a14">
      <xdr:twoCellAnchor editAs="absolute">
        <xdr:from>
          <xdr:col>4</xdr:col>
          <xdr:colOff>398463</xdr:colOff>
          <xdr:row>10</xdr:row>
          <xdr:rowOff>46040</xdr:rowOff>
        </xdr:from>
        <xdr:to>
          <xdr:col>5</xdr:col>
          <xdr:colOff>11500</xdr:colOff>
          <xdr:row>15</xdr:row>
          <xdr:rowOff>166688</xdr:rowOff>
        </xdr:to>
        <xdr:pic>
          <xdr:nvPicPr>
            <xdr:cNvPr id="11" name="CLARO_03">
              <a:extLst>
                <a:ext uri="{FF2B5EF4-FFF2-40B4-BE49-F238E27FC236}">
                  <a16:creationId xmlns:a16="http://schemas.microsoft.com/office/drawing/2014/main" id="{8885206C-6852-4AC3-9E1D-1A32517F72C9}"/>
                </a:ext>
              </a:extLst>
            </xdr:cNvPr>
            <xdr:cNvPicPr>
              <a:picLocks noChangeAspect="1"/>
              <a:extLst>
                <a:ext uri="{84589F7E-364E-4C9E-8A38-B11213B215E9}">
                  <a14:cameraTool cellRange="GRC_SERV" spid="_x0000_s13578"/>
                </a:ext>
              </a:extLst>
            </xdr:cNvPicPr>
          </xdr:nvPicPr>
          <xdr:blipFill>
            <a:blip xmlns:r="http://schemas.openxmlformats.org/officeDocument/2006/relationships" r:embed="rId8"/>
            <a:stretch>
              <a:fillRect/>
            </a:stretch>
          </xdr:blipFill>
          <xdr:spPr>
            <a:xfrm>
              <a:off x="4541838" y="1951040"/>
              <a:ext cx="1065600" cy="1073148"/>
            </a:xfrm>
            <a:prstGeom prst="rect">
              <a:avLst/>
            </a:prstGeom>
            <a:ln>
              <a:solidFill>
                <a:srgbClr val="C00000"/>
              </a:solidFill>
            </a:ln>
          </xdr:spPr>
        </xdr:pic>
        <xdr:clientData/>
      </xdr:twoCellAnchor>
    </mc:Choice>
    <mc:Fallback/>
  </mc:AlternateContent>
  <xdr:twoCellAnchor editAs="absolute">
    <xdr:from>
      <xdr:col>5</xdr:col>
      <xdr:colOff>452437</xdr:colOff>
      <xdr:row>10</xdr:row>
      <xdr:rowOff>0</xdr:rowOff>
    </xdr:from>
    <xdr:to>
      <xdr:col>12</xdr:col>
      <xdr:colOff>178419</xdr:colOff>
      <xdr:row>23</xdr:row>
      <xdr:rowOff>38100</xdr:rowOff>
    </xdr:to>
    <xdr:graphicFrame macro="">
      <xdr:nvGraphicFramePr>
        <xdr:cNvPr id="12" name="Gráfico 11">
          <a:extLst>
            <a:ext uri="{FF2B5EF4-FFF2-40B4-BE49-F238E27FC236}">
              <a16:creationId xmlns:a16="http://schemas.microsoft.com/office/drawing/2014/main" id="{F936DC56-6DA9-4CC8-A71F-45DFDD0DFE2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5</xdr:col>
      <xdr:colOff>458786</xdr:colOff>
      <xdr:row>24</xdr:row>
      <xdr:rowOff>12700</xdr:rowOff>
    </xdr:from>
    <xdr:to>
      <xdr:col>12</xdr:col>
      <xdr:colOff>184768</xdr:colOff>
      <xdr:row>38</xdr:row>
      <xdr:rowOff>56200</xdr:rowOff>
    </xdr:to>
    <xdr:graphicFrame macro="">
      <xdr:nvGraphicFramePr>
        <xdr:cNvPr id="13" name="Gráfico 12">
          <a:extLst>
            <a:ext uri="{FF2B5EF4-FFF2-40B4-BE49-F238E27FC236}">
              <a16:creationId xmlns:a16="http://schemas.microsoft.com/office/drawing/2014/main" id="{25E05EB6-3567-4D8F-9A07-683BE5B7537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13</xdr:col>
      <xdr:colOff>11912</xdr:colOff>
      <xdr:row>10</xdr:row>
      <xdr:rowOff>38100</xdr:rowOff>
    </xdr:from>
    <xdr:to>
      <xdr:col>17</xdr:col>
      <xdr:colOff>679067</xdr:colOff>
      <xdr:row>15</xdr:row>
      <xdr:rowOff>165100</xdr:rowOff>
    </xdr:to>
    <mc:AlternateContent xmlns:mc="http://schemas.openxmlformats.org/markup-compatibility/2006" xmlns:a14="http://schemas.microsoft.com/office/drawing/2010/main">
      <mc:Choice Requires="a14">
        <xdr:graphicFrame macro="">
          <xdr:nvGraphicFramePr>
            <xdr:cNvPr id="15" name="TIPO SERVICIO 2">
              <a:extLst>
                <a:ext uri="{FF2B5EF4-FFF2-40B4-BE49-F238E27FC236}">
                  <a16:creationId xmlns:a16="http://schemas.microsoft.com/office/drawing/2014/main" id="{90B4A449-8C8D-4163-B7FB-9B9281B8F1B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2"/>
            </a:graphicData>
          </a:graphic>
        </xdr:graphicFrame>
      </mc:Choice>
      <mc:Fallback xmlns="">
        <xdr:sp macro="" textlink="">
          <xdr:nvSpPr>
            <xdr:cNvPr id="0" name=""/>
            <xdr:cNvSpPr>
              <a:spLocks noTextEdit="1"/>
            </xdr:cNvSpPr>
          </xdr:nvSpPr>
          <xdr:spPr>
            <a:xfrm>
              <a:off x="12965912" y="1943100"/>
              <a:ext cx="4417624" cy="10795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13</xdr:col>
      <xdr:colOff>11903</xdr:colOff>
      <xdr:row>27</xdr:row>
      <xdr:rowOff>19830</xdr:rowOff>
    </xdr:from>
    <xdr:to>
      <xdr:col>18</xdr:col>
      <xdr:colOff>761202</xdr:colOff>
      <xdr:row>43</xdr:row>
      <xdr:rowOff>19830</xdr:rowOff>
    </xdr:to>
    <xdr:graphicFrame macro="">
      <xdr:nvGraphicFramePr>
        <xdr:cNvPr id="16" name="Gráfico 15">
          <a:extLst>
            <a:ext uri="{FF2B5EF4-FFF2-40B4-BE49-F238E27FC236}">
              <a16:creationId xmlns:a16="http://schemas.microsoft.com/office/drawing/2014/main" id="{EB26E64D-FC64-4F7B-95B8-80650379CAB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0</xdr:col>
      <xdr:colOff>752474</xdr:colOff>
      <xdr:row>16</xdr:row>
      <xdr:rowOff>26194</xdr:rowOff>
    </xdr:from>
    <xdr:to>
      <xdr:col>5</xdr:col>
      <xdr:colOff>11906</xdr:colOff>
      <xdr:row>20</xdr:row>
      <xdr:rowOff>130969</xdr:rowOff>
    </xdr:to>
    <mc:AlternateContent xmlns:mc="http://schemas.openxmlformats.org/markup-compatibility/2006" xmlns:a14="http://schemas.microsoft.com/office/drawing/2010/main">
      <mc:Choice Requires="a14">
        <xdr:graphicFrame macro="">
          <xdr:nvGraphicFramePr>
            <xdr:cNvPr id="7" name="META 2">
              <a:extLst>
                <a:ext uri="{FF2B5EF4-FFF2-40B4-BE49-F238E27FC236}">
                  <a16:creationId xmlns:a16="http://schemas.microsoft.com/office/drawing/2014/main" id="{39268685-0386-4EDA-B13F-CD0B46C66F7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META 2"/>
            </a:graphicData>
          </a:graphic>
        </xdr:graphicFrame>
      </mc:Choice>
      <mc:Fallback xmlns="">
        <xdr:sp macro="" textlink="">
          <xdr:nvSpPr>
            <xdr:cNvPr id="0" name=""/>
            <xdr:cNvSpPr>
              <a:spLocks noTextEdit="1"/>
            </xdr:cNvSpPr>
          </xdr:nvSpPr>
          <xdr:spPr>
            <a:xfrm>
              <a:off x="752474" y="3074194"/>
              <a:ext cx="4855370" cy="86677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13</xdr:col>
      <xdr:colOff>14293</xdr:colOff>
      <xdr:row>16</xdr:row>
      <xdr:rowOff>2381</xdr:rowOff>
    </xdr:from>
    <xdr:to>
      <xdr:col>17</xdr:col>
      <xdr:colOff>678661</xdr:colOff>
      <xdr:row>19</xdr:row>
      <xdr:rowOff>11906</xdr:rowOff>
    </xdr:to>
    <mc:AlternateContent xmlns:mc="http://schemas.openxmlformats.org/markup-compatibility/2006" xmlns:a14="http://schemas.microsoft.com/office/drawing/2010/main">
      <mc:Choice Requires="a14">
        <xdr:graphicFrame macro="">
          <xdr:nvGraphicFramePr>
            <xdr:cNvPr id="14" name="META 3">
              <a:extLst>
                <a:ext uri="{FF2B5EF4-FFF2-40B4-BE49-F238E27FC236}">
                  <a16:creationId xmlns:a16="http://schemas.microsoft.com/office/drawing/2014/main" id="{9831BA4A-C941-42DD-848F-6BF325B99984}"/>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META 3"/>
            </a:graphicData>
          </a:graphic>
        </xdr:graphicFrame>
      </mc:Choice>
      <mc:Fallback xmlns="">
        <xdr:sp macro="" textlink="">
          <xdr:nvSpPr>
            <xdr:cNvPr id="0" name=""/>
            <xdr:cNvSpPr>
              <a:spLocks noTextEdit="1"/>
            </xdr:cNvSpPr>
          </xdr:nvSpPr>
          <xdr:spPr>
            <a:xfrm>
              <a:off x="12968293" y="3050381"/>
              <a:ext cx="4414837" cy="58102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9</xdr:col>
      <xdr:colOff>36606</xdr:colOff>
      <xdr:row>4</xdr:row>
      <xdr:rowOff>104775</xdr:rowOff>
    </xdr:to>
    <xdr:sp macro="" textlink="">
      <xdr:nvSpPr>
        <xdr:cNvPr id="2" name="TITULO_01">
          <a:extLst>
            <a:ext uri="{FF2B5EF4-FFF2-40B4-BE49-F238E27FC236}">
              <a16:creationId xmlns:a16="http://schemas.microsoft.com/office/drawing/2014/main" id="{0BF9902F-9C76-4B03-A14C-B49AE17BE76A}"/>
            </a:ext>
          </a:extLst>
        </xdr:cNvPr>
        <xdr:cNvSpPr>
          <a:spLocks noChangeAspect="1"/>
        </xdr:cNvSpPr>
      </xdr:nvSpPr>
      <xdr:spPr>
        <a:xfrm>
          <a:off x="762000" y="381000"/>
          <a:ext cx="9685431"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Servicios</a:t>
          </a:r>
          <a:endParaRPr lang="es-CO" sz="2200"/>
        </a:p>
      </xdr:txBody>
    </xdr:sp>
    <xdr:clientData/>
  </xdr:twoCellAnchor>
  <xdr:twoCellAnchor editAs="absolute">
    <xdr:from>
      <xdr:col>2</xdr:col>
      <xdr:colOff>1435842</xdr:colOff>
      <xdr:row>6</xdr:row>
      <xdr:rowOff>22412</xdr:rowOff>
    </xdr:from>
    <xdr:to>
      <xdr:col>4</xdr:col>
      <xdr:colOff>181701</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F46F4AF9-A103-42CC-9726-630369E5E0A7}"/>
            </a:ext>
          </a:extLst>
        </xdr:cNvPr>
        <xdr:cNvSpPr>
          <a:spLocks noChangeAspect="1"/>
        </xdr:cNvSpPr>
      </xdr:nvSpPr>
      <xdr:spPr>
        <a:xfrm>
          <a:off x="3353542" y="1165412"/>
          <a:ext cx="2517759" cy="360000"/>
        </a:xfrm>
        <a:prstGeom prst="round2SameRect">
          <a:avLst>
            <a:gd name="adj1" fmla="val 37834"/>
            <a:gd name="adj2" fmla="val 0"/>
          </a:avLst>
        </a:prstGeom>
        <a:solidFill>
          <a:sysClr val="window" lastClr="FFFFFF"/>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Disponibilidad</a:t>
          </a:r>
        </a:p>
      </xdr:txBody>
    </xdr:sp>
    <xdr:clientData/>
  </xdr:twoCellAnchor>
  <xdr:twoCellAnchor editAs="absolute">
    <xdr:from>
      <xdr:col>1</xdr:col>
      <xdr:colOff>0</xdr:colOff>
      <xdr:row>6</xdr:row>
      <xdr:rowOff>22412</xdr:rowOff>
    </xdr:from>
    <xdr:to>
      <xdr:col>2</xdr:col>
      <xdr:colOff>1367288</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FDD4C555-8FD9-4E94-A4E2-CFFA88BF9EBB}"/>
            </a:ext>
          </a:extLst>
        </xdr:cNvPr>
        <xdr:cNvSpPr>
          <a:spLocks noChangeAspect="1"/>
        </xdr:cNvSpPr>
      </xdr:nvSpPr>
      <xdr:spPr>
        <a:xfrm>
          <a:off x="762000" y="1165412"/>
          <a:ext cx="2522988"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de Servicios</a:t>
          </a:r>
        </a:p>
      </xdr:txBody>
    </xdr:sp>
    <xdr:clientData/>
  </xdr:twoCellAnchor>
  <xdr:twoCellAnchor editAs="absolute">
    <xdr:from>
      <xdr:col>4</xdr:col>
      <xdr:colOff>250257</xdr:colOff>
      <xdr:row>6</xdr:row>
      <xdr:rowOff>22412</xdr:rowOff>
    </xdr:from>
    <xdr:to>
      <xdr:col>6</xdr:col>
      <xdr:colOff>332604</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CD06764D-8B5C-41C2-B5D0-83A2AF5CCE2E}"/>
            </a:ext>
          </a:extLst>
        </xdr:cNvPr>
        <xdr:cNvSpPr>
          <a:spLocks noChangeAspect="1"/>
        </xdr:cNvSpPr>
      </xdr:nvSpPr>
      <xdr:spPr>
        <a:xfrm>
          <a:off x="5939857" y="1165412"/>
          <a:ext cx="2520747" cy="360000"/>
        </a:xfrm>
        <a:prstGeom prst="round2SameRect">
          <a:avLst>
            <a:gd name="adj1" fmla="val 37834"/>
            <a:gd name="adj2" fmla="val 0"/>
          </a:avLst>
        </a:prstGeom>
        <a:solidFill>
          <a:srgbClr val="C00000"/>
        </a:solidFill>
        <a:ln>
          <a:solidFill>
            <a:srgbClr val="C00000"/>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Detalle de Disponibilidad</a:t>
          </a:r>
        </a:p>
      </xdr:txBody>
    </xdr:sp>
    <xdr:clientData/>
  </xdr:twoCellAnchor>
  <xdr:twoCellAnchor editAs="absolute">
    <xdr:from>
      <xdr:col>6</xdr:col>
      <xdr:colOff>401160</xdr:colOff>
      <xdr:row>6</xdr:row>
      <xdr:rowOff>22412</xdr:rowOff>
    </xdr:from>
    <xdr:to>
      <xdr:col>9</xdr:col>
      <xdr:colOff>627690</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B2E38D7E-D576-4FDD-BDF6-66AA26C1811D}"/>
            </a:ext>
          </a:extLst>
        </xdr:cNvPr>
        <xdr:cNvSpPr>
          <a:spLocks noChangeAspect="1"/>
        </xdr:cNvSpPr>
      </xdr:nvSpPr>
      <xdr:spPr>
        <a:xfrm>
          <a:off x="8529160" y="1165412"/>
          <a:ext cx="2509355"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a:t>
          </a:r>
          <a:r>
            <a:rPr lang="es-CO" sz="1300" b="1" baseline="0">
              <a:solidFill>
                <a:sysClr val="windowText" lastClr="000000"/>
              </a:solidFill>
            </a:rPr>
            <a:t> de Incidentes</a:t>
          </a:r>
          <a:endParaRPr lang="es-CO" sz="1300" b="1">
            <a:solidFill>
              <a:sysClr val="windowText" lastClr="000000"/>
            </a:solidFill>
          </a:endParaRPr>
        </a:p>
      </xdr:txBody>
    </xdr:sp>
    <xdr:clientData/>
  </xdr:twoCellAnchor>
  <xdr:twoCellAnchor editAs="absolute">
    <xdr:from>
      <xdr:col>11</xdr:col>
      <xdr:colOff>228600</xdr:colOff>
      <xdr:row>1</xdr:row>
      <xdr:rowOff>0</xdr:rowOff>
    </xdr:from>
    <xdr:to>
      <xdr:col>12</xdr:col>
      <xdr:colOff>366600</xdr:colOff>
      <xdr:row>5</xdr:row>
      <xdr:rowOff>138000</xdr:rowOff>
    </xdr:to>
    <xdr:pic>
      <xdr:nvPicPr>
        <xdr:cNvPr id="7" name="Imagen 6">
          <a:hlinkClick xmlns:r="http://schemas.openxmlformats.org/officeDocument/2006/relationships" r:id="rId5"/>
          <a:extLst>
            <a:ext uri="{FF2B5EF4-FFF2-40B4-BE49-F238E27FC236}">
              <a16:creationId xmlns:a16="http://schemas.microsoft.com/office/drawing/2014/main" id="{21793D06-4AE6-4343-BEF4-C1BD78FDCAFB}"/>
            </a:ext>
          </a:extLst>
        </xdr:cNvPr>
        <xdr:cNvPicPr>
          <a:picLocks noChangeAspect="1"/>
        </xdr:cNvPicPr>
      </xdr:nvPicPr>
      <xdr:blipFill>
        <a:blip xmlns:r="http://schemas.openxmlformats.org/officeDocument/2006/relationships" r:embed="rId6"/>
        <a:stretch>
          <a:fillRect/>
        </a:stretch>
      </xdr:blipFill>
      <xdr:spPr>
        <a:xfrm>
          <a:off x="12163425" y="190500"/>
          <a:ext cx="900000" cy="900000"/>
        </a:xfrm>
        <a:prstGeom prst="rect">
          <a:avLst/>
        </a:prstGeom>
      </xdr:spPr>
    </xdr:pic>
    <xdr:clientData/>
  </xdr:twoCellAnchor>
  <xdr:twoCellAnchor editAs="oneCell">
    <xdr:from>
      <xdr:col>1</xdr:col>
      <xdr:colOff>112060</xdr:colOff>
      <xdr:row>1</xdr:row>
      <xdr:rowOff>0</xdr:rowOff>
    </xdr:from>
    <xdr:to>
      <xdr:col>1</xdr:col>
      <xdr:colOff>1013230</xdr:colOff>
      <xdr:row>5</xdr:row>
      <xdr:rowOff>138000</xdr:rowOff>
    </xdr:to>
    <xdr:pic>
      <xdr:nvPicPr>
        <xdr:cNvPr id="8" name="Imagen 7">
          <a:hlinkClick xmlns:r="http://schemas.openxmlformats.org/officeDocument/2006/relationships" r:id="rId3"/>
          <a:extLst>
            <a:ext uri="{FF2B5EF4-FFF2-40B4-BE49-F238E27FC236}">
              <a16:creationId xmlns:a16="http://schemas.microsoft.com/office/drawing/2014/main" id="{5A7FF969-8F25-4190-9DA2-A07DFC446BB7}"/>
            </a:ext>
          </a:extLst>
        </xdr:cNvPr>
        <xdr:cNvPicPr>
          <a:picLocks noChangeAspect="1"/>
        </xdr:cNvPicPr>
      </xdr:nvPicPr>
      <xdr:blipFill>
        <a:blip xmlns:r="http://schemas.openxmlformats.org/officeDocument/2006/relationships" r:embed="rId7"/>
        <a:stretch>
          <a:fillRect/>
        </a:stretch>
      </xdr:blipFill>
      <xdr:spPr>
        <a:xfrm>
          <a:off x="874060" y="190500"/>
          <a:ext cx="901170" cy="900000"/>
        </a:xfrm>
        <a:prstGeom prst="rect">
          <a:avLst/>
        </a:prstGeom>
      </xdr:spPr>
    </xdr:pic>
    <xdr:clientData/>
  </xdr:twoCellAnchor>
  <xdr:twoCellAnchor editAs="oneCell">
    <xdr:from>
      <xdr:col>0</xdr:col>
      <xdr:colOff>758825</xdr:colOff>
      <xdr:row>9</xdr:row>
      <xdr:rowOff>84929</xdr:rowOff>
    </xdr:from>
    <xdr:to>
      <xdr:col>3</xdr:col>
      <xdr:colOff>1702593</xdr:colOff>
      <xdr:row>15</xdr:row>
      <xdr:rowOff>21929</xdr:rowOff>
    </xdr:to>
    <mc:AlternateContent xmlns:mc="http://schemas.openxmlformats.org/markup-compatibility/2006" xmlns:a14="http://schemas.microsoft.com/office/drawing/2010/main">
      <mc:Choice Requires="a14">
        <xdr:graphicFrame macro="">
          <xdr:nvGraphicFramePr>
            <xdr:cNvPr id="9" name="TIPO SERVICIO 3">
              <a:extLst>
                <a:ext uri="{FF2B5EF4-FFF2-40B4-BE49-F238E27FC236}">
                  <a16:creationId xmlns:a16="http://schemas.microsoft.com/office/drawing/2014/main" id="{09CF4859-5AFD-4FAF-90BE-4FC4E0A38931}"/>
                </a:ext>
              </a:extLst>
            </xdr:cNvPr>
            <xdr:cNvGraphicFramePr/>
          </xdr:nvGraphicFramePr>
          <xdr:xfrm>
            <a:off x="0" y="0"/>
            <a:ext cx="0" cy="0"/>
          </xdr:xfrm>
          <a:graphic>
            <a:graphicData uri="http://schemas.microsoft.com/office/drawing/2010/slicer">
              <sle:slicer xmlns:sle="http://schemas.microsoft.com/office/drawing/2010/slicer" name="TIPO SERVICIO 3"/>
            </a:graphicData>
          </a:graphic>
        </xdr:graphicFrame>
      </mc:Choice>
      <mc:Fallback xmlns="">
        <xdr:sp macro="" textlink="">
          <xdr:nvSpPr>
            <xdr:cNvPr id="0" name=""/>
            <xdr:cNvSpPr>
              <a:spLocks noTextEdit="1"/>
            </xdr:cNvSpPr>
          </xdr:nvSpPr>
          <xdr:spPr>
            <a:xfrm>
              <a:off x="758825" y="1799429"/>
              <a:ext cx="3754438"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mc:AlternateContent xmlns:mc="http://schemas.openxmlformats.org/markup-compatibility/2006">
    <mc:Choice xmlns:a14="http://schemas.microsoft.com/office/drawing/2010/main" Requires="a14">
      <xdr:twoCellAnchor editAs="absolute">
        <xdr:from>
          <xdr:col>4</xdr:col>
          <xdr:colOff>1303312</xdr:colOff>
          <xdr:row>9</xdr:row>
          <xdr:rowOff>84930</xdr:rowOff>
        </xdr:from>
        <xdr:to>
          <xdr:col>5</xdr:col>
          <xdr:colOff>785380</xdr:colOff>
          <xdr:row>15</xdr:row>
          <xdr:rowOff>21930</xdr:rowOff>
        </xdr:to>
        <xdr:pic>
          <xdr:nvPicPr>
            <xdr:cNvPr id="10" name="CLARO_04">
              <a:extLst>
                <a:ext uri="{FF2B5EF4-FFF2-40B4-BE49-F238E27FC236}">
                  <a16:creationId xmlns:a16="http://schemas.microsoft.com/office/drawing/2014/main" id="{55939E05-7964-4435-9F8A-9ECF9404105A}"/>
                </a:ext>
              </a:extLst>
            </xdr:cNvPr>
            <xdr:cNvPicPr>
              <a:picLocks noChangeAspect="1"/>
              <a:extLst>
                <a:ext uri="{84589F7E-364E-4C9E-8A38-B11213B215E9}">
                  <a14:cameraTool cellRange="GRC_SERV" spid="_x0000_s21762"/>
                </a:ext>
              </a:extLst>
            </xdr:cNvPicPr>
          </xdr:nvPicPr>
          <xdr:blipFill>
            <a:blip xmlns:r="http://schemas.openxmlformats.org/officeDocument/2006/relationships" r:embed="rId8"/>
            <a:stretch>
              <a:fillRect/>
            </a:stretch>
          </xdr:blipFill>
          <xdr:spPr>
            <a:xfrm>
              <a:off x="6982593" y="1799430"/>
              <a:ext cx="1065600" cy="1080000"/>
            </a:xfrm>
            <a:prstGeom prst="rect">
              <a:avLst/>
            </a:prstGeom>
            <a:ln>
              <a:solidFill>
                <a:srgbClr val="C00000"/>
              </a:solidFill>
            </a:ln>
          </xdr:spPr>
        </xdr:pic>
        <xdr:clientData/>
      </xdr:twoCellAnchor>
    </mc:Choice>
    <mc:Fallback/>
  </mc:AlternateContent>
  <xdr:twoCellAnchor editAs="absolute">
    <xdr:from>
      <xdr:col>6</xdr:col>
      <xdr:colOff>35718</xdr:colOff>
      <xdr:row>9</xdr:row>
      <xdr:rowOff>1</xdr:rowOff>
    </xdr:from>
    <xdr:to>
      <xdr:col>15</xdr:col>
      <xdr:colOff>619918</xdr:colOff>
      <xdr:row>12</xdr:row>
      <xdr:rowOff>63501</xdr:rowOff>
    </xdr:to>
    <xdr:sp macro="" textlink="">
      <xdr:nvSpPr>
        <xdr:cNvPr id="15" name="Rectángulo: esquinas redondeadas 14">
          <a:extLst>
            <a:ext uri="{FF2B5EF4-FFF2-40B4-BE49-F238E27FC236}">
              <a16:creationId xmlns:a16="http://schemas.microsoft.com/office/drawing/2014/main" id="{27E5374E-681F-4114-A792-4D4F5F3EFCAE}"/>
            </a:ext>
          </a:extLst>
        </xdr:cNvPr>
        <xdr:cNvSpPr>
          <a:spLocks noChangeAspect="1"/>
        </xdr:cNvSpPr>
      </xdr:nvSpPr>
      <xdr:spPr>
        <a:xfrm>
          <a:off x="8143874" y="1714501"/>
          <a:ext cx="7442200" cy="635000"/>
        </a:xfrm>
        <a:prstGeom prst="roundRect">
          <a:avLst>
            <a:gd name="adj" fmla="val 13219"/>
          </a:avLst>
        </a:prstGeom>
        <a:solidFill>
          <a:schemeClr val="bg1"/>
        </a:solidFill>
        <a:ln w="19050">
          <a:solidFill>
            <a:srgbClr val="C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1300" baseline="0">
              <a:solidFill>
                <a:sysClr val="windowText" lastClr="000000"/>
              </a:solidFill>
              <a:effectLst/>
              <a:latin typeface="+mn-lt"/>
              <a:ea typeface="+mn-ea"/>
              <a:cs typeface="+mn-cs"/>
            </a:rPr>
            <a:t>La indisponibilidad de los servicios es asumida por Claro cuando hay una falla crítica que supera un tiempo de indisponibilidad, segun el servicio contratado y es responsabilidad directa de nuestra compañia</a:t>
          </a:r>
          <a:endParaRPr lang="es-CO" sz="1300">
            <a:solidFill>
              <a:sysClr val="windowText" lastClr="000000"/>
            </a:solidFill>
            <a:effectLst/>
          </a:endParaRPr>
        </a:p>
      </xdr:txBody>
    </xdr:sp>
    <xdr:clientData/>
  </xdr:twoCellAnchor>
  <xdr:twoCellAnchor editAs="absolute">
    <xdr:from>
      <xdr:col>7</xdr:col>
      <xdr:colOff>0</xdr:colOff>
      <xdr:row>13</xdr:row>
      <xdr:rowOff>0</xdr:rowOff>
    </xdr:from>
    <xdr:to>
      <xdr:col>15</xdr:col>
      <xdr:colOff>384000</xdr:colOff>
      <xdr:row>26</xdr:row>
      <xdr:rowOff>43500</xdr:rowOff>
    </xdr:to>
    <xdr:graphicFrame macro="">
      <xdr:nvGraphicFramePr>
        <xdr:cNvPr id="16" name="Gráfico 15">
          <a:extLst>
            <a:ext uri="{FF2B5EF4-FFF2-40B4-BE49-F238E27FC236}">
              <a16:creationId xmlns:a16="http://schemas.microsoft.com/office/drawing/2014/main" id="{DA41BFC4-66F9-4A0C-B465-B5A22BEC2D7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3</xdr:col>
      <xdr:colOff>1740692</xdr:colOff>
      <xdr:row>9</xdr:row>
      <xdr:rowOff>85725</xdr:rowOff>
    </xdr:from>
    <xdr:to>
      <xdr:col>4</xdr:col>
      <xdr:colOff>1262062</xdr:colOff>
      <xdr:row>15</xdr:row>
      <xdr:rowOff>22725</xdr:rowOff>
    </xdr:to>
    <mc:AlternateContent xmlns:mc="http://schemas.openxmlformats.org/markup-compatibility/2006" xmlns:a14="http://schemas.microsoft.com/office/drawing/2010/main">
      <mc:Choice Requires="a14">
        <xdr:graphicFrame macro="">
          <xdr:nvGraphicFramePr>
            <xdr:cNvPr id="11" name="META 4">
              <a:extLst>
                <a:ext uri="{FF2B5EF4-FFF2-40B4-BE49-F238E27FC236}">
                  <a16:creationId xmlns:a16="http://schemas.microsoft.com/office/drawing/2014/main" id="{D75FA298-2D5A-4E92-99C8-8212F855C454}"/>
                </a:ext>
              </a:extLst>
            </xdr:cNvPr>
            <xdr:cNvGraphicFramePr/>
          </xdr:nvGraphicFramePr>
          <xdr:xfrm>
            <a:off x="0" y="0"/>
            <a:ext cx="0" cy="0"/>
          </xdr:xfrm>
          <a:graphic>
            <a:graphicData uri="http://schemas.microsoft.com/office/drawing/2010/slicer">
              <sle:slicer xmlns:sle="http://schemas.microsoft.com/office/drawing/2010/slicer" name="META 4"/>
            </a:graphicData>
          </a:graphic>
        </xdr:graphicFrame>
      </mc:Choice>
      <mc:Fallback xmlns="">
        <xdr:sp macro="" textlink="">
          <xdr:nvSpPr>
            <xdr:cNvPr id="0" name=""/>
            <xdr:cNvSpPr>
              <a:spLocks noTextEdit="1"/>
            </xdr:cNvSpPr>
          </xdr:nvSpPr>
          <xdr:spPr>
            <a:xfrm>
              <a:off x="5241130" y="1800225"/>
              <a:ext cx="1700213"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10</xdr:col>
      <xdr:colOff>456500</xdr:colOff>
      <xdr:row>4</xdr:row>
      <xdr:rowOff>104775</xdr:rowOff>
    </xdr:to>
    <xdr:sp macro="" textlink="">
      <xdr:nvSpPr>
        <xdr:cNvPr id="2" name="TITULO_01">
          <a:extLst>
            <a:ext uri="{FF2B5EF4-FFF2-40B4-BE49-F238E27FC236}">
              <a16:creationId xmlns:a16="http://schemas.microsoft.com/office/drawing/2014/main" id="{B252A029-41EF-48BA-9A78-2BC11A0D0A9F}"/>
            </a:ext>
          </a:extLst>
        </xdr:cNvPr>
        <xdr:cNvSpPr>
          <a:spLocks noChangeAspect="1"/>
        </xdr:cNvSpPr>
      </xdr:nvSpPr>
      <xdr:spPr>
        <a:xfrm>
          <a:off x="762000" y="381000"/>
          <a:ext cx="9685431"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Incidentes</a:t>
          </a:r>
          <a:endParaRPr lang="es-CO" sz="2200"/>
        </a:p>
      </xdr:txBody>
    </xdr:sp>
    <xdr:clientData/>
  </xdr:twoCellAnchor>
  <xdr:twoCellAnchor editAs="absolute">
    <xdr:from>
      <xdr:col>3</xdr:col>
      <xdr:colOff>561129</xdr:colOff>
      <xdr:row>6</xdr:row>
      <xdr:rowOff>22412</xdr:rowOff>
    </xdr:from>
    <xdr:to>
      <xdr:col>5</xdr:col>
      <xdr:colOff>978626</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E807E92D-AC48-4BB9-8ABB-B082B2E22E39}"/>
            </a:ext>
          </a:extLst>
        </xdr:cNvPr>
        <xdr:cNvSpPr>
          <a:spLocks noChangeAspect="1"/>
        </xdr:cNvSpPr>
      </xdr:nvSpPr>
      <xdr:spPr>
        <a:xfrm>
          <a:off x="3353542" y="1165412"/>
          <a:ext cx="2517759"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por Componente</a:t>
          </a:r>
        </a:p>
      </xdr:txBody>
    </xdr:sp>
    <xdr:clientData/>
  </xdr:twoCellAnchor>
  <xdr:twoCellAnchor editAs="absolute">
    <xdr:from>
      <xdr:col>1</xdr:col>
      <xdr:colOff>0</xdr:colOff>
      <xdr:row>6</xdr:row>
      <xdr:rowOff>22412</xdr:rowOff>
    </xdr:from>
    <xdr:to>
      <xdr:col>3</xdr:col>
      <xdr:colOff>492575</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FE73AF98-F549-4F43-8306-D24B36D2EB09}"/>
            </a:ext>
          </a:extLst>
        </xdr:cNvPr>
        <xdr:cNvSpPr>
          <a:spLocks noChangeAspect="1"/>
        </xdr:cNvSpPr>
      </xdr:nvSpPr>
      <xdr:spPr>
        <a:xfrm>
          <a:off x="762000" y="1165412"/>
          <a:ext cx="2522988" cy="360000"/>
        </a:xfrm>
        <a:prstGeom prst="round2SameRect">
          <a:avLst>
            <a:gd name="adj1" fmla="val 37834"/>
            <a:gd name="adj2" fmla="val 0"/>
          </a:avLst>
        </a:prstGeom>
        <a:solidFill>
          <a:srgbClr val="C00000"/>
        </a:solidFill>
        <a:ln>
          <a:solidFill>
            <a:srgbClr val="C00000"/>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Detalle de Incidentes</a:t>
          </a:r>
        </a:p>
      </xdr:txBody>
    </xdr:sp>
    <xdr:clientData/>
  </xdr:twoCellAnchor>
  <xdr:twoCellAnchor editAs="absolute">
    <xdr:from>
      <xdr:col>5</xdr:col>
      <xdr:colOff>1047182</xdr:colOff>
      <xdr:row>6</xdr:row>
      <xdr:rowOff>22412</xdr:rowOff>
    </xdr:from>
    <xdr:to>
      <xdr:col>8</xdr:col>
      <xdr:colOff>460397</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BB2E402C-B6B3-439C-AF65-3E2F3D13546A}"/>
            </a:ext>
          </a:extLst>
        </xdr:cNvPr>
        <xdr:cNvSpPr>
          <a:spLocks noChangeAspect="1"/>
        </xdr:cNvSpPr>
      </xdr:nvSpPr>
      <xdr:spPr>
        <a:xfrm>
          <a:off x="5939857" y="1165412"/>
          <a:ext cx="2520747"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MTTR</a:t>
          </a:r>
        </a:p>
      </xdr:txBody>
    </xdr:sp>
    <xdr:clientData/>
  </xdr:twoCellAnchor>
  <xdr:twoCellAnchor editAs="absolute">
    <xdr:from>
      <xdr:col>8</xdr:col>
      <xdr:colOff>528953</xdr:colOff>
      <xdr:row>6</xdr:row>
      <xdr:rowOff>22412</xdr:rowOff>
    </xdr:from>
    <xdr:to>
      <xdr:col>11</xdr:col>
      <xdr:colOff>285584</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4C1F0CEA-6378-42C3-8953-067EB24901DE}"/>
            </a:ext>
          </a:extLst>
        </xdr:cNvPr>
        <xdr:cNvSpPr>
          <a:spLocks noChangeAspect="1"/>
        </xdr:cNvSpPr>
      </xdr:nvSpPr>
      <xdr:spPr>
        <a:xfrm>
          <a:off x="8529160" y="1165412"/>
          <a:ext cx="2509355"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Reincidencias / Recurrencias</a:t>
          </a:r>
        </a:p>
      </xdr:txBody>
    </xdr:sp>
    <xdr:clientData/>
  </xdr:twoCellAnchor>
  <xdr:twoCellAnchor editAs="absolute">
    <xdr:from>
      <xdr:col>12</xdr:col>
      <xdr:colOff>648494</xdr:colOff>
      <xdr:row>1</xdr:row>
      <xdr:rowOff>0</xdr:rowOff>
    </xdr:from>
    <xdr:to>
      <xdr:col>14</xdr:col>
      <xdr:colOff>24494</xdr:colOff>
      <xdr:row>5</xdr:row>
      <xdr:rowOff>138000</xdr:rowOff>
    </xdr:to>
    <xdr:pic>
      <xdr:nvPicPr>
        <xdr:cNvPr id="7" name="Imagen 6">
          <a:hlinkClick xmlns:r="http://schemas.openxmlformats.org/officeDocument/2006/relationships" r:id="rId5"/>
          <a:extLst>
            <a:ext uri="{FF2B5EF4-FFF2-40B4-BE49-F238E27FC236}">
              <a16:creationId xmlns:a16="http://schemas.microsoft.com/office/drawing/2014/main" id="{93E426E1-C31E-4614-8831-4DF3E2C9CBD1}"/>
            </a:ext>
          </a:extLst>
        </xdr:cNvPr>
        <xdr:cNvPicPr>
          <a:picLocks noChangeAspect="1"/>
        </xdr:cNvPicPr>
      </xdr:nvPicPr>
      <xdr:blipFill>
        <a:blip xmlns:r="http://schemas.openxmlformats.org/officeDocument/2006/relationships" r:embed="rId6"/>
        <a:stretch>
          <a:fillRect/>
        </a:stretch>
      </xdr:blipFill>
      <xdr:spPr>
        <a:xfrm>
          <a:off x="12163425" y="190500"/>
          <a:ext cx="900000" cy="900000"/>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5</xdr:col>
          <xdr:colOff>1588</xdr:colOff>
          <xdr:row>11</xdr:row>
          <xdr:rowOff>50800</xdr:rowOff>
        </xdr:from>
        <xdr:to>
          <xdr:col>6</xdr:col>
          <xdr:colOff>19438</xdr:colOff>
          <xdr:row>16</xdr:row>
          <xdr:rowOff>178300</xdr:rowOff>
        </xdr:to>
        <xdr:pic>
          <xdr:nvPicPr>
            <xdr:cNvPr id="10" name="CLARO_05">
              <a:extLst>
                <a:ext uri="{FF2B5EF4-FFF2-40B4-BE49-F238E27FC236}">
                  <a16:creationId xmlns:a16="http://schemas.microsoft.com/office/drawing/2014/main" id="{03EB7692-D05C-43A9-8047-8D470E34B8CE}"/>
                </a:ext>
              </a:extLst>
            </xdr:cNvPr>
            <xdr:cNvPicPr>
              <a:picLocks noChangeAspect="1"/>
              <a:extLst>
                <a:ext uri="{84589F7E-364E-4C9E-8A38-B11213B215E9}">
                  <a14:cameraTool cellRange="GRC_SERV" spid="_x0000_s23803"/>
                </a:ext>
              </a:extLst>
            </xdr:cNvPicPr>
          </xdr:nvPicPr>
          <xdr:blipFill>
            <a:blip xmlns:r="http://schemas.openxmlformats.org/officeDocument/2006/relationships" r:embed="rId7"/>
            <a:stretch>
              <a:fillRect/>
            </a:stretch>
          </xdr:blipFill>
          <xdr:spPr>
            <a:xfrm>
              <a:off x="4883151" y="2146300"/>
              <a:ext cx="1065600" cy="1080000"/>
            </a:xfrm>
            <a:prstGeom prst="rect">
              <a:avLst/>
            </a:prstGeom>
            <a:ln>
              <a:solidFill>
                <a:srgbClr val="C00000"/>
              </a:solidFill>
            </a:ln>
          </xdr:spPr>
        </xdr:pic>
        <xdr:clientData/>
      </xdr:twoCellAnchor>
    </mc:Choice>
    <mc:Fallback/>
  </mc:AlternateContent>
  <xdr:twoCellAnchor editAs="absolute">
    <xdr:from>
      <xdr:col>1</xdr:col>
      <xdr:colOff>0</xdr:colOff>
      <xdr:row>11</xdr:row>
      <xdr:rowOff>50800</xdr:rowOff>
    </xdr:from>
    <xdr:to>
      <xdr:col>4</xdr:col>
      <xdr:colOff>1012031</xdr:colOff>
      <xdr:row>16</xdr:row>
      <xdr:rowOff>178300</xdr:rowOff>
    </xdr:to>
    <mc:AlternateContent xmlns:mc="http://schemas.openxmlformats.org/markup-compatibility/2006" xmlns:a14="http://schemas.microsoft.com/office/drawing/2010/main">
      <mc:Choice Requires="a14">
        <xdr:graphicFrame macro="">
          <xdr:nvGraphicFramePr>
            <xdr:cNvPr id="16" name="TIPO SERVICIO 4">
              <a:extLst>
                <a:ext uri="{FF2B5EF4-FFF2-40B4-BE49-F238E27FC236}">
                  <a16:creationId xmlns:a16="http://schemas.microsoft.com/office/drawing/2014/main" id="{F9608794-06E0-4DCC-B6E5-AB03BD70BC3A}"/>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4"/>
            </a:graphicData>
          </a:graphic>
        </xdr:graphicFrame>
      </mc:Choice>
      <mc:Fallback xmlns="">
        <xdr:sp macro="" textlink="">
          <xdr:nvSpPr>
            <xdr:cNvPr id="0" name=""/>
            <xdr:cNvSpPr>
              <a:spLocks noTextEdit="1"/>
            </xdr:cNvSpPr>
          </xdr:nvSpPr>
          <xdr:spPr>
            <a:xfrm>
              <a:off x="762000" y="2146300"/>
              <a:ext cx="4083844"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6</xdr:col>
      <xdr:colOff>178593</xdr:colOff>
      <xdr:row>9</xdr:row>
      <xdr:rowOff>0</xdr:rowOff>
    </xdr:from>
    <xdr:to>
      <xdr:col>14</xdr:col>
      <xdr:colOff>178594</xdr:colOff>
      <xdr:row>24</xdr:row>
      <xdr:rowOff>22500</xdr:rowOff>
    </xdr:to>
    <xdr:graphicFrame macro="">
      <xdr:nvGraphicFramePr>
        <xdr:cNvPr id="18" name="Gráfico 17">
          <a:extLst>
            <a:ext uri="{FF2B5EF4-FFF2-40B4-BE49-F238E27FC236}">
              <a16:creationId xmlns:a16="http://schemas.microsoft.com/office/drawing/2014/main" id="{22E5A909-4BFA-4711-A54D-FC4392FA9FD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114300</xdr:colOff>
      <xdr:row>1</xdr:row>
      <xdr:rowOff>0</xdr:rowOff>
    </xdr:from>
    <xdr:to>
      <xdr:col>2</xdr:col>
      <xdr:colOff>34582</xdr:colOff>
      <xdr:row>5</xdr:row>
      <xdr:rowOff>138000</xdr:rowOff>
    </xdr:to>
    <xdr:pic>
      <xdr:nvPicPr>
        <xdr:cNvPr id="19" name="Imagen 18">
          <a:hlinkClick xmlns:r="http://schemas.openxmlformats.org/officeDocument/2006/relationships" r:id="rId2"/>
          <a:extLst>
            <a:ext uri="{FF2B5EF4-FFF2-40B4-BE49-F238E27FC236}">
              <a16:creationId xmlns:a16="http://schemas.microsoft.com/office/drawing/2014/main" id="{7C026893-2AAA-46B3-B72F-16076347B938}"/>
            </a:ext>
          </a:extLst>
        </xdr:cNvPr>
        <xdr:cNvPicPr>
          <a:picLocks noChangeAspect="1"/>
        </xdr:cNvPicPr>
      </xdr:nvPicPr>
      <xdr:blipFill>
        <a:blip xmlns:r="http://schemas.openxmlformats.org/officeDocument/2006/relationships" r:embed="rId9"/>
        <a:stretch>
          <a:fillRect/>
        </a:stretch>
      </xdr:blipFill>
      <xdr:spPr>
        <a:xfrm>
          <a:off x="876300" y="190500"/>
          <a:ext cx="898182" cy="900000"/>
        </a:xfrm>
        <a:prstGeom prst="rect">
          <a:avLst/>
        </a:prstGeom>
      </xdr:spPr>
    </xdr:pic>
    <xdr:clientData/>
  </xdr:twoCellAnchor>
  <xdr:twoCellAnchor editAs="absolute">
    <xdr:from>
      <xdr:col>6</xdr:col>
      <xdr:colOff>178587</xdr:colOff>
      <xdr:row>24</xdr:row>
      <xdr:rowOff>75009</xdr:rowOff>
    </xdr:from>
    <xdr:to>
      <xdr:col>14</xdr:col>
      <xdr:colOff>179169</xdr:colOff>
      <xdr:row>37</xdr:row>
      <xdr:rowOff>118509</xdr:rowOff>
    </xdr:to>
    <xdr:graphicFrame macro="">
      <xdr:nvGraphicFramePr>
        <xdr:cNvPr id="8" name="Gráfico 7">
          <a:extLst>
            <a:ext uri="{FF2B5EF4-FFF2-40B4-BE49-F238E27FC236}">
              <a16:creationId xmlns:a16="http://schemas.microsoft.com/office/drawing/2014/main" id="{4E560E30-BD70-4460-B4E0-1425010A73B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752476</xdr:colOff>
      <xdr:row>26</xdr:row>
      <xdr:rowOff>97631</xdr:rowOff>
    </xdr:from>
    <xdr:to>
      <xdr:col>4</xdr:col>
      <xdr:colOff>1023937</xdr:colOff>
      <xdr:row>30</xdr:row>
      <xdr:rowOff>154780</xdr:rowOff>
    </xdr:to>
    <mc:AlternateContent xmlns:mc="http://schemas.openxmlformats.org/markup-compatibility/2006" xmlns:a14="http://schemas.microsoft.com/office/drawing/2010/main">
      <mc:Choice Requires="a14">
        <xdr:graphicFrame macro="">
          <xdr:nvGraphicFramePr>
            <xdr:cNvPr id="9" name="MES">
              <a:extLst>
                <a:ext uri="{FF2B5EF4-FFF2-40B4-BE49-F238E27FC236}">
                  <a16:creationId xmlns:a16="http://schemas.microsoft.com/office/drawing/2014/main" id="{57061BA9-D62F-4838-9B3A-3C67CA036079}"/>
                </a:ext>
              </a:extLst>
            </xdr:cNvPr>
            <xdr:cNvGraphicFramePr/>
          </xdr:nvGraphicFramePr>
          <xdr:xfrm>
            <a:off x="0" y="0"/>
            <a:ext cx="0" cy="0"/>
          </xdr:xfrm>
          <a:graphic>
            <a:graphicData uri="http://schemas.microsoft.com/office/drawing/2010/slicer">
              <sle:slicer xmlns:sle="http://schemas.microsoft.com/office/drawing/2010/slicer" name="MES"/>
            </a:graphicData>
          </a:graphic>
        </xdr:graphicFrame>
      </mc:Choice>
      <mc:Fallback xmlns="">
        <xdr:sp macro="" textlink="">
          <xdr:nvSpPr>
            <xdr:cNvPr id="0" name=""/>
            <xdr:cNvSpPr>
              <a:spLocks noTextEdit="1"/>
            </xdr:cNvSpPr>
          </xdr:nvSpPr>
          <xdr:spPr>
            <a:xfrm>
              <a:off x="752476" y="5050631"/>
              <a:ext cx="4105274" cy="81914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2</xdr:col>
      <xdr:colOff>107154</xdr:colOff>
      <xdr:row>38</xdr:row>
      <xdr:rowOff>0</xdr:rowOff>
    </xdr:from>
    <xdr:to>
      <xdr:col>6</xdr:col>
      <xdr:colOff>596154</xdr:colOff>
      <xdr:row>53</xdr:row>
      <xdr:rowOff>22500</xdr:rowOff>
    </xdr:to>
    <xdr:graphicFrame macro="">
      <xdr:nvGraphicFramePr>
        <xdr:cNvPr id="17" name="Gráfico 16">
          <a:extLst>
            <a:ext uri="{FF2B5EF4-FFF2-40B4-BE49-F238E27FC236}">
              <a16:creationId xmlns:a16="http://schemas.microsoft.com/office/drawing/2014/main" id="{C1CD55AB-31EF-4299-8B87-3C02AA189A7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7</xdr:col>
      <xdr:colOff>0</xdr:colOff>
      <xdr:row>38</xdr:row>
      <xdr:rowOff>0</xdr:rowOff>
    </xdr:from>
    <xdr:to>
      <xdr:col>12</xdr:col>
      <xdr:colOff>143719</xdr:colOff>
      <xdr:row>53</xdr:row>
      <xdr:rowOff>22500</xdr:rowOff>
    </xdr:to>
    <xdr:graphicFrame macro="">
      <xdr:nvGraphicFramePr>
        <xdr:cNvPr id="20" name="Gráfico 19">
          <a:extLst>
            <a:ext uri="{FF2B5EF4-FFF2-40B4-BE49-F238E27FC236}">
              <a16:creationId xmlns:a16="http://schemas.microsoft.com/office/drawing/2014/main" id="{C834B4C6-3EA3-43B1-97AD-02D101E7C59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8</xdr:col>
      <xdr:colOff>349343</xdr:colOff>
      <xdr:row>4</xdr:row>
      <xdr:rowOff>104775</xdr:rowOff>
    </xdr:to>
    <xdr:sp macro="" textlink="">
      <xdr:nvSpPr>
        <xdr:cNvPr id="2" name="TITULO_01">
          <a:extLst>
            <a:ext uri="{FF2B5EF4-FFF2-40B4-BE49-F238E27FC236}">
              <a16:creationId xmlns:a16="http://schemas.microsoft.com/office/drawing/2014/main" id="{303071E8-283C-40DA-970C-14F925001B85}"/>
            </a:ext>
          </a:extLst>
        </xdr:cNvPr>
        <xdr:cNvSpPr>
          <a:spLocks noChangeAspect="1"/>
        </xdr:cNvSpPr>
      </xdr:nvSpPr>
      <xdr:spPr>
        <a:xfrm>
          <a:off x="762000" y="381000"/>
          <a:ext cx="9679081"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Detalle de Incidentes</a:t>
          </a:r>
          <a:endParaRPr lang="es-CO" sz="2200"/>
        </a:p>
      </xdr:txBody>
    </xdr:sp>
    <xdr:clientData/>
  </xdr:twoCellAnchor>
  <xdr:twoCellAnchor editAs="absolute">
    <xdr:from>
      <xdr:col>1</xdr:col>
      <xdr:colOff>2585192</xdr:colOff>
      <xdr:row>6</xdr:row>
      <xdr:rowOff>22412</xdr:rowOff>
    </xdr:from>
    <xdr:to>
      <xdr:col>2</xdr:col>
      <xdr:colOff>466658</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8006072D-2769-44A5-8480-6E1782CA612C}"/>
            </a:ext>
          </a:extLst>
        </xdr:cNvPr>
        <xdr:cNvSpPr>
          <a:spLocks noChangeAspect="1"/>
        </xdr:cNvSpPr>
      </xdr:nvSpPr>
      <xdr:spPr>
        <a:xfrm>
          <a:off x="3347192" y="1165412"/>
          <a:ext cx="2517759" cy="360000"/>
        </a:xfrm>
        <a:prstGeom prst="round2SameRect">
          <a:avLst>
            <a:gd name="adj1" fmla="val 37834"/>
            <a:gd name="adj2" fmla="val 0"/>
          </a:avLst>
        </a:prstGeom>
        <a:solidFill>
          <a:srgbClr val="C00000"/>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Detalle por Componente</a:t>
          </a:r>
        </a:p>
      </xdr:txBody>
    </xdr:sp>
    <xdr:clientData/>
  </xdr:twoCellAnchor>
  <xdr:twoCellAnchor editAs="absolute">
    <xdr:from>
      <xdr:col>1</xdr:col>
      <xdr:colOff>0</xdr:colOff>
      <xdr:row>6</xdr:row>
      <xdr:rowOff>22412</xdr:rowOff>
    </xdr:from>
    <xdr:to>
      <xdr:col>1</xdr:col>
      <xdr:colOff>2516638</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9D9F904B-175B-45CC-B612-D83A9C6E38B1}"/>
            </a:ext>
          </a:extLst>
        </xdr:cNvPr>
        <xdr:cNvSpPr>
          <a:spLocks noChangeAspect="1"/>
        </xdr:cNvSpPr>
      </xdr:nvSpPr>
      <xdr:spPr>
        <a:xfrm>
          <a:off x="762000" y="1165412"/>
          <a:ext cx="2516638"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de Incidentes</a:t>
          </a:r>
        </a:p>
      </xdr:txBody>
    </xdr:sp>
    <xdr:clientData/>
  </xdr:twoCellAnchor>
  <xdr:twoCellAnchor editAs="absolute">
    <xdr:from>
      <xdr:col>2</xdr:col>
      <xdr:colOff>535214</xdr:colOff>
      <xdr:row>6</xdr:row>
      <xdr:rowOff>22412</xdr:rowOff>
    </xdr:from>
    <xdr:to>
      <xdr:col>5</xdr:col>
      <xdr:colOff>650897</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9D599C65-0021-4219-920A-202FC303C011}"/>
            </a:ext>
          </a:extLst>
        </xdr:cNvPr>
        <xdr:cNvSpPr>
          <a:spLocks noChangeAspect="1"/>
        </xdr:cNvSpPr>
      </xdr:nvSpPr>
      <xdr:spPr>
        <a:xfrm>
          <a:off x="5933507" y="1165412"/>
          <a:ext cx="2520747"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MTTR</a:t>
          </a:r>
        </a:p>
      </xdr:txBody>
    </xdr:sp>
    <xdr:clientData/>
  </xdr:twoCellAnchor>
  <xdr:twoCellAnchor editAs="absolute">
    <xdr:from>
      <xdr:col>5</xdr:col>
      <xdr:colOff>719453</xdr:colOff>
      <xdr:row>6</xdr:row>
      <xdr:rowOff>22412</xdr:rowOff>
    </xdr:from>
    <xdr:to>
      <xdr:col>9</xdr:col>
      <xdr:colOff>178427</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C3B7A324-3AFB-44A5-8D88-BAA94F69C086}"/>
            </a:ext>
          </a:extLst>
        </xdr:cNvPr>
        <xdr:cNvSpPr>
          <a:spLocks noChangeAspect="1"/>
        </xdr:cNvSpPr>
      </xdr:nvSpPr>
      <xdr:spPr>
        <a:xfrm>
          <a:off x="8522810" y="1165412"/>
          <a:ext cx="2509355"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Reincidencias / Recurrencias</a:t>
          </a:r>
        </a:p>
      </xdr:txBody>
    </xdr:sp>
    <xdr:clientData/>
  </xdr:twoCellAnchor>
  <xdr:twoCellAnchor editAs="absolute">
    <xdr:from>
      <xdr:col>10</xdr:col>
      <xdr:colOff>541337</xdr:colOff>
      <xdr:row>1</xdr:row>
      <xdr:rowOff>0</xdr:rowOff>
    </xdr:from>
    <xdr:to>
      <xdr:col>11</xdr:col>
      <xdr:colOff>679337</xdr:colOff>
      <xdr:row>5</xdr:row>
      <xdr:rowOff>138000</xdr:rowOff>
    </xdr:to>
    <xdr:pic>
      <xdr:nvPicPr>
        <xdr:cNvPr id="7" name="Imagen 6">
          <a:hlinkClick xmlns:r="http://schemas.openxmlformats.org/officeDocument/2006/relationships" r:id="rId5"/>
          <a:extLst>
            <a:ext uri="{FF2B5EF4-FFF2-40B4-BE49-F238E27FC236}">
              <a16:creationId xmlns:a16="http://schemas.microsoft.com/office/drawing/2014/main" id="{3FF25B8A-E95C-4A31-9AFE-89A7195EBCFA}"/>
            </a:ext>
          </a:extLst>
        </xdr:cNvPr>
        <xdr:cNvPicPr>
          <a:picLocks noChangeAspect="1"/>
        </xdr:cNvPicPr>
      </xdr:nvPicPr>
      <xdr:blipFill>
        <a:blip xmlns:r="http://schemas.openxmlformats.org/officeDocument/2006/relationships" r:embed="rId6"/>
        <a:stretch>
          <a:fillRect/>
        </a:stretch>
      </xdr:blipFill>
      <xdr:spPr>
        <a:xfrm>
          <a:off x="12157075" y="190500"/>
          <a:ext cx="900000" cy="900000"/>
        </a:xfrm>
        <a:prstGeom prst="rect">
          <a:avLst/>
        </a:prstGeom>
      </xdr:spPr>
    </xdr:pic>
    <xdr:clientData/>
  </xdr:twoCellAnchor>
  <xdr:twoCellAnchor editAs="oneCell">
    <xdr:from>
      <xdr:col>1</xdr:col>
      <xdr:colOff>114300</xdr:colOff>
      <xdr:row>1</xdr:row>
      <xdr:rowOff>0</xdr:rowOff>
    </xdr:from>
    <xdr:to>
      <xdr:col>1</xdr:col>
      <xdr:colOff>1010895</xdr:colOff>
      <xdr:row>5</xdr:row>
      <xdr:rowOff>138000</xdr:rowOff>
    </xdr:to>
    <xdr:pic>
      <xdr:nvPicPr>
        <xdr:cNvPr id="11" name="Imagen 10">
          <a:hlinkClick xmlns:r="http://schemas.openxmlformats.org/officeDocument/2006/relationships" r:id="rId1"/>
          <a:extLst>
            <a:ext uri="{FF2B5EF4-FFF2-40B4-BE49-F238E27FC236}">
              <a16:creationId xmlns:a16="http://schemas.microsoft.com/office/drawing/2014/main" id="{C30821C8-7DF5-4308-B982-485F79C0CC06}"/>
            </a:ext>
          </a:extLst>
        </xdr:cNvPr>
        <xdr:cNvPicPr>
          <a:picLocks noChangeAspect="1"/>
        </xdr:cNvPicPr>
      </xdr:nvPicPr>
      <xdr:blipFill>
        <a:blip xmlns:r="http://schemas.openxmlformats.org/officeDocument/2006/relationships" r:embed="rId7"/>
        <a:stretch>
          <a:fillRect/>
        </a:stretch>
      </xdr:blipFill>
      <xdr:spPr>
        <a:xfrm>
          <a:off x="876300" y="190500"/>
          <a:ext cx="891832" cy="900000"/>
        </a:xfrm>
        <a:prstGeom prst="rect">
          <a:avLst/>
        </a:prstGeom>
      </xdr:spPr>
    </xdr:pic>
    <xdr:clientData/>
  </xdr:twoCellAnchor>
  <xdr:twoCellAnchor>
    <xdr:from>
      <xdr:col>4</xdr:col>
      <xdr:colOff>167877</xdr:colOff>
      <xdr:row>16</xdr:row>
      <xdr:rowOff>27382</xdr:rowOff>
    </xdr:from>
    <xdr:to>
      <xdr:col>15</xdr:col>
      <xdr:colOff>595312</xdr:colOff>
      <xdr:row>33</xdr:row>
      <xdr:rowOff>190499</xdr:rowOff>
    </xdr:to>
    <xdr:graphicFrame macro="">
      <xdr:nvGraphicFramePr>
        <xdr:cNvPr id="17" name="Gráfico 16">
          <a:extLst>
            <a:ext uri="{FF2B5EF4-FFF2-40B4-BE49-F238E27FC236}">
              <a16:creationId xmlns:a16="http://schemas.microsoft.com/office/drawing/2014/main" id="{902D30BB-9D07-4CC3-A105-28F72C55E8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xdr:col>
      <xdr:colOff>0</xdr:colOff>
      <xdr:row>9</xdr:row>
      <xdr:rowOff>0</xdr:rowOff>
    </xdr:from>
    <xdr:to>
      <xdr:col>1</xdr:col>
      <xdr:colOff>3774280</xdr:colOff>
      <xdr:row>15</xdr:row>
      <xdr:rowOff>127500</xdr:rowOff>
    </xdr:to>
    <mc:AlternateContent xmlns:mc="http://schemas.openxmlformats.org/markup-compatibility/2006" xmlns:a14="http://schemas.microsoft.com/office/drawing/2010/main">
      <mc:Choice Requires="a14">
        <xdr:graphicFrame macro="">
          <xdr:nvGraphicFramePr>
            <xdr:cNvPr id="19" name="TIPO SERVICIO 5">
              <a:extLst>
                <a:ext uri="{FF2B5EF4-FFF2-40B4-BE49-F238E27FC236}">
                  <a16:creationId xmlns:a16="http://schemas.microsoft.com/office/drawing/2014/main" id="{D89628E7-056E-4A51-AAC5-3E1BAF4317D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5"/>
            </a:graphicData>
          </a:graphic>
        </xdr:graphicFrame>
      </mc:Choice>
      <mc:Fallback xmlns="">
        <xdr:sp macro="" textlink="">
          <xdr:nvSpPr>
            <xdr:cNvPr id="0" name=""/>
            <xdr:cNvSpPr>
              <a:spLocks noTextEdit="1"/>
            </xdr:cNvSpPr>
          </xdr:nvSpPr>
          <xdr:spPr>
            <a:xfrm>
              <a:off x="762000" y="1714500"/>
              <a:ext cx="3774280"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1</xdr:col>
      <xdr:colOff>3798111</xdr:colOff>
      <xdr:row>9</xdr:row>
      <xdr:rowOff>0</xdr:rowOff>
    </xdr:from>
    <xdr:to>
      <xdr:col>2</xdr:col>
      <xdr:colOff>283386</xdr:colOff>
      <xdr:row>15</xdr:row>
      <xdr:rowOff>127500</xdr:rowOff>
    </xdr:to>
    <mc:AlternateContent xmlns:mc="http://schemas.openxmlformats.org/markup-compatibility/2006" xmlns:a14="http://schemas.microsoft.com/office/drawing/2010/main">
      <mc:Choice Requires="a14">
        <xdr:graphicFrame macro="">
          <xdr:nvGraphicFramePr>
            <xdr:cNvPr id="20" name="MES 1">
              <a:extLst>
                <a:ext uri="{FF2B5EF4-FFF2-40B4-BE49-F238E27FC236}">
                  <a16:creationId xmlns:a16="http://schemas.microsoft.com/office/drawing/2014/main" id="{E6DAB613-E592-4542-8EC9-A5D331FBB39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MES 1"/>
            </a:graphicData>
          </a:graphic>
        </xdr:graphicFrame>
      </mc:Choice>
      <mc:Fallback xmlns="">
        <xdr:sp macro="" textlink="">
          <xdr:nvSpPr>
            <xdr:cNvPr id="0" name=""/>
            <xdr:cNvSpPr>
              <a:spLocks noTextEdit="1"/>
            </xdr:cNvSpPr>
          </xdr:nvSpPr>
          <xdr:spPr>
            <a:xfrm>
              <a:off x="4560111" y="1714500"/>
              <a:ext cx="1116806"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2</xdr:col>
      <xdr:colOff>297666</xdr:colOff>
      <xdr:row>9</xdr:row>
      <xdr:rowOff>0</xdr:rowOff>
    </xdr:from>
    <xdr:to>
      <xdr:col>3</xdr:col>
      <xdr:colOff>795347</xdr:colOff>
      <xdr:row>15</xdr:row>
      <xdr:rowOff>127500</xdr:rowOff>
    </xdr:to>
    <mc:AlternateContent xmlns:mc="http://schemas.openxmlformats.org/markup-compatibility/2006" xmlns:a14="http://schemas.microsoft.com/office/drawing/2010/main">
      <mc:Choice Requires="a14">
        <xdr:graphicFrame macro="">
          <xdr:nvGraphicFramePr>
            <xdr:cNvPr id="21" name="PRIORIDAD">
              <a:extLst>
                <a:ext uri="{FF2B5EF4-FFF2-40B4-BE49-F238E27FC236}">
                  <a16:creationId xmlns:a16="http://schemas.microsoft.com/office/drawing/2014/main" id="{3308A007-4C32-48AA-A3F5-CBD46D85DA5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IORIDAD"/>
            </a:graphicData>
          </a:graphic>
        </xdr:graphicFrame>
      </mc:Choice>
      <mc:Fallback xmlns="">
        <xdr:sp macro="" textlink="">
          <xdr:nvSpPr>
            <xdr:cNvPr id="0" name=""/>
            <xdr:cNvSpPr>
              <a:spLocks noTextEdit="1"/>
            </xdr:cNvSpPr>
          </xdr:nvSpPr>
          <xdr:spPr>
            <a:xfrm>
              <a:off x="5691197" y="1714500"/>
              <a:ext cx="1331119"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5</xdr:col>
      <xdr:colOff>678651</xdr:colOff>
      <xdr:row>9</xdr:row>
      <xdr:rowOff>0</xdr:rowOff>
    </xdr:from>
    <xdr:to>
      <xdr:col>7</xdr:col>
      <xdr:colOff>154781</xdr:colOff>
      <xdr:row>15</xdr:row>
      <xdr:rowOff>127500</xdr:rowOff>
    </xdr:to>
    <mc:AlternateContent xmlns:mc="http://schemas.openxmlformats.org/markup-compatibility/2006" xmlns:a14="http://schemas.microsoft.com/office/drawing/2010/main">
      <mc:Choice Requires="a14">
        <xdr:graphicFrame macro="">
          <xdr:nvGraphicFramePr>
            <xdr:cNvPr id="22" name="CAUSA">
              <a:extLst>
                <a:ext uri="{FF2B5EF4-FFF2-40B4-BE49-F238E27FC236}">
                  <a16:creationId xmlns:a16="http://schemas.microsoft.com/office/drawing/2014/main" id="{543D08DF-D88D-485B-AF55-63B73D1B1D6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CAUSA"/>
            </a:graphicData>
          </a:graphic>
        </xdr:graphicFrame>
      </mc:Choice>
      <mc:Fallback xmlns="">
        <xdr:sp macro="" textlink="">
          <xdr:nvSpPr>
            <xdr:cNvPr id="0" name=""/>
            <xdr:cNvSpPr>
              <a:spLocks noTextEdit="1"/>
            </xdr:cNvSpPr>
          </xdr:nvSpPr>
          <xdr:spPr>
            <a:xfrm>
              <a:off x="8465339" y="1714500"/>
              <a:ext cx="1000130"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mc:AlternateContent xmlns:mc="http://schemas.openxmlformats.org/markup-compatibility/2006">
    <mc:Choice xmlns:a14="http://schemas.microsoft.com/office/drawing/2010/main" Requires="a14">
      <xdr:twoCellAnchor editAs="absolute">
        <xdr:from>
          <xdr:col>7</xdr:col>
          <xdr:colOff>190497</xdr:colOff>
          <xdr:row>9</xdr:row>
          <xdr:rowOff>0</xdr:rowOff>
        </xdr:from>
        <xdr:to>
          <xdr:col>8</xdr:col>
          <xdr:colOff>494097</xdr:colOff>
          <xdr:row>15</xdr:row>
          <xdr:rowOff>127500</xdr:rowOff>
        </xdr:to>
        <xdr:pic>
          <xdr:nvPicPr>
            <xdr:cNvPr id="23" name="CLARO_06">
              <a:extLst>
                <a:ext uri="{FF2B5EF4-FFF2-40B4-BE49-F238E27FC236}">
                  <a16:creationId xmlns:a16="http://schemas.microsoft.com/office/drawing/2014/main" id="{F1054C46-412C-425E-A051-572FED39FB08}"/>
                </a:ext>
              </a:extLst>
            </xdr:cNvPr>
            <xdr:cNvPicPr>
              <a:picLocks noChangeAspect="1"/>
              <a:extLst>
                <a:ext uri="{84589F7E-364E-4C9E-8A38-B11213B215E9}">
                  <a14:cameraTool cellRange="GRC_SERV" spid="_x0000_s27881"/>
                </a:ext>
              </a:extLst>
            </xdr:cNvPicPr>
          </xdr:nvPicPr>
          <xdr:blipFill>
            <a:blip xmlns:r="http://schemas.openxmlformats.org/officeDocument/2006/relationships" r:embed="rId9"/>
            <a:stretch>
              <a:fillRect/>
            </a:stretch>
          </xdr:blipFill>
          <xdr:spPr>
            <a:xfrm>
              <a:off x="9501185" y="1714500"/>
              <a:ext cx="1065600" cy="1080000"/>
            </a:xfrm>
            <a:prstGeom prst="rect">
              <a:avLst/>
            </a:prstGeom>
            <a:ln>
              <a:solidFill>
                <a:srgbClr val="C00000"/>
              </a:solidFill>
            </a:ln>
          </xdr:spPr>
        </xdr:pic>
        <xdr:clientData/>
      </xdr:twoCellAnchor>
    </mc:Choice>
    <mc:Fallback/>
  </mc:AlternateContent>
  <xdr:twoCellAnchor editAs="oneCell">
    <xdr:from>
      <xdr:col>4</xdr:col>
      <xdr:colOff>11906</xdr:colOff>
      <xdr:row>9</xdr:row>
      <xdr:rowOff>0</xdr:rowOff>
    </xdr:from>
    <xdr:to>
      <xdr:col>5</xdr:col>
      <xdr:colOff>642937</xdr:colOff>
      <xdr:row>15</xdr:row>
      <xdr:rowOff>127500</xdr:rowOff>
    </xdr:to>
    <mc:AlternateContent xmlns:mc="http://schemas.openxmlformats.org/markup-compatibility/2006" xmlns:a14="http://schemas.microsoft.com/office/drawing/2010/main">
      <mc:Choice Requires="a14">
        <xdr:graphicFrame macro="">
          <xdr:nvGraphicFramePr>
            <xdr:cNvPr id="24" name="META 6">
              <a:extLst>
                <a:ext uri="{FF2B5EF4-FFF2-40B4-BE49-F238E27FC236}">
                  <a16:creationId xmlns:a16="http://schemas.microsoft.com/office/drawing/2014/main" id="{C8EA7D25-8021-489C-A720-C399163D1F03}"/>
                </a:ext>
              </a:extLst>
            </xdr:cNvPr>
            <xdr:cNvGraphicFramePr/>
          </xdr:nvGraphicFramePr>
          <xdr:xfrm>
            <a:off x="0" y="0"/>
            <a:ext cx="0" cy="0"/>
          </xdr:xfrm>
          <a:graphic>
            <a:graphicData uri="http://schemas.microsoft.com/office/drawing/2010/slicer">
              <sle:slicer xmlns:sle="http://schemas.microsoft.com/office/drawing/2010/slicer" name="META 6"/>
            </a:graphicData>
          </a:graphic>
        </xdr:graphicFrame>
      </mc:Choice>
      <mc:Fallback xmlns="">
        <xdr:sp macro="" textlink="">
          <xdr:nvSpPr>
            <xdr:cNvPr id="0" name=""/>
            <xdr:cNvSpPr>
              <a:spLocks noTextEdit="1"/>
            </xdr:cNvSpPr>
          </xdr:nvSpPr>
          <xdr:spPr>
            <a:xfrm>
              <a:off x="7036594" y="1714500"/>
              <a:ext cx="1393031"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8</xdr:col>
      <xdr:colOff>523880</xdr:colOff>
      <xdr:row>9</xdr:row>
      <xdr:rowOff>0</xdr:rowOff>
    </xdr:from>
    <xdr:to>
      <xdr:col>15</xdr:col>
      <xdr:colOff>592938</xdr:colOff>
      <xdr:row>15</xdr:row>
      <xdr:rowOff>127500</xdr:rowOff>
    </xdr:to>
    <mc:AlternateContent xmlns:mc="http://schemas.openxmlformats.org/markup-compatibility/2006" xmlns:a14="http://schemas.microsoft.com/office/drawing/2010/main">
      <mc:Choice Requires="a14">
        <xdr:graphicFrame macro="">
          <xdr:nvGraphicFramePr>
            <xdr:cNvPr id="25" name="COMPONENTE">
              <a:extLst>
                <a:ext uri="{FF2B5EF4-FFF2-40B4-BE49-F238E27FC236}">
                  <a16:creationId xmlns:a16="http://schemas.microsoft.com/office/drawing/2014/main" id="{6E4E68EC-1BC3-42FF-88DA-43274FE0009B}"/>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COMPONENTE"/>
            </a:graphicData>
          </a:graphic>
        </xdr:graphicFrame>
      </mc:Choice>
      <mc:Fallback xmlns="">
        <xdr:sp macro="" textlink="">
          <xdr:nvSpPr>
            <xdr:cNvPr id="0" name=""/>
            <xdr:cNvSpPr>
              <a:spLocks noTextEdit="1"/>
            </xdr:cNvSpPr>
          </xdr:nvSpPr>
          <xdr:spPr>
            <a:xfrm>
              <a:off x="10596568" y="1714500"/>
              <a:ext cx="5403058"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12</xdr:col>
      <xdr:colOff>266000</xdr:colOff>
      <xdr:row>4</xdr:row>
      <xdr:rowOff>104775</xdr:rowOff>
    </xdr:to>
    <xdr:sp macro="" textlink="">
      <xdr:nvSpPr>
        <xdr:cNvPr id="2" name="TITULO_01">
          <a:extLst>
            <a:ext uri="{FF2B5EF4-FFF2-40B4-BE49-F238E27FC236}">
              <a16:creationId xmlns:a16="http://schemas.microsoft.com/office/drawing/2014/main" id="{1FF5B93E-F3D9-42DF-8AA7-8D2583749609}"/>
            </a:ext>
          </a:extLst>
        </xdr:cNvPr>
        <xdr:cNvSpPr>
          <a:spLocks noChangeAspect="1"/>
        </xdr:cNvSpPr>
      </xdr:nvSpPr>
      <xdr:spPr>
        <a:xfrm>
          <a:off x="762000" y="381000"/>
          <a:ext cx="9664793" cy="485775"/>
        </a:xfrm>
        <a:prstGeom prst="rect">
          <a:avLst/>
        </a:prstGeom>
        <a:solidFill>
          <a:srgbClr val="C0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3400"/>
            <a:t>	</a:t>
          </a:r>
          <a:r>
            <a:rPr lang="es-CO" sz="3400" baseline="0"/>
            <a:t>  Tiempo Medio de Reparación</a:t>
          </a:r>
          <a:endParaRPr lang="es-CO" sz="2200"/>
        </a:p>
      </xdr:txBody>
    </xdr:sp>
    <xdr:clientData/>
  </xdr:twoCellAnchor>
  <xdr:twoCellAnchor editAs="absolute">
    <xdr:from>
      <xdr:col>3</xdr:col>
      <xdr:colOff>477786</xdr:colOff>
      <xdr:row>6</xdr:row>
      <xdr:rowOff>22412</xdr:rowOff>
    </xdr:from>
    <xdr:to>
      <xdr:col>6</xdr:col>
      <xdr:colOff>276158</xdr:colOff>
      <xdr:row>8</xdr:row>
      <xdr:rowOff>1412</xdr:rowOff>
    </xdr:to>
    <xdr:sp macro="" textlink="">
      <xdr:nvSpPr>
        <xdr:cNvPr id="3" name="Rectángulo: esquinas superiores redondeadas 2">
          <a:hlinkClick xmlns:r="http://schemas.openxmlformats.org/officeDocument/2006/relationships" r:id="rId1"/>
          <a:extLst>
            <a:ext uri="{FF2B5EF4-FFF2-40B4-BE49-F238E27FC236}">
              <a16:creationId xmlns:a16="http://schemas.microsoft.com/office/drawing/2014/main" id="{2BB2598C-D0B2-454B-85CD-393E4C394A41}"/>
            </a:ext>
          </a:extLst>
        </xdr:cNvPr>
        <xdr:cNvSpPr>
          <a:spLocks noChangeAspect="1"/>
        </xdr:cNvSpPr>
      </xdr:nvSpPr>
      <xdr:spPr>
        <a:xfrm>
          <a:off x="3347192" y="1165412"/>
          <a:ext cx="2510616"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Detalle por Componente</a:t>
          </a:r>
        </a:p>
      </xdr:txBody>
    </xdr:sp>
    <xdr:clientData/>
  </xdr:twoCellAnchor>
  <xdr:twoCellAnchor editAs="absolute">
    <xdr:from>
      <xdr:col>1</xdr:col>
      <xdr:colOff>0</xdr:colOff>
      <xdr:row>6</xdr:row>
      <xdr:rowOff>22412</xdr:rowOff>
    </xdr:from>
    <xdr:to>
      <xdr:col>3</xdr:col>
      <xdr:colOff>409232</xdr:colOff>
      <xdr:row>8</xdr:row>
      <xdr:rowOff>1412</xdr:rowOff>
    </xdr:to>
    <xdr:sp macro="" textlink="">
      <xdr:nvSpPr>
        <xdr:cNvPr id="4" name="Rectángulo: esquinas superiores redondeadas 3">
          <a:hlinkClick xmlns:r="http://schemas.openxmlformats.org/officeDocument/2006/relationships" r:id="rId2"/>
          <a:extLst>
            <a:ext uri="{FF2B5EF4-FFF2-40B4-BE49-F238E27FC236}">
              <a16:creationId xmlns:a16="http://schemas.microsoft.com/office/drawing/2014/main" id="{7B44F1C8-206C-4E4A-9CF5-E3024D5DD98E}"/>
            </a:ext>
          </a:extLst>
        </xdr:cNvPr>
        <xdr:cNvSpPr>
          <a:spLocks noChangeAspect="1"/>
        </xdr:cNvSpPr>
      </xdr:nvSpPr>
      <xdr:spPr>
        <a:xfrm>
          <a:off x="762000" y="1165412"/>
          <a:ext cx="2516638"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tx1"/>
              </a:solidFill>
            </a:rPr>
            <a:t>Detalle de Incidentes</a:t>
          </a:r>
        </a:p>
      </xdr:txBody>
    </xdr:sp>
    <xdr:clientData/>
  </xdr:twoCellAnchor>
  <xdr:twoCellAnchor editAs="absolute">
    <xdr:from>
      <xdr:col>6</xdr:col>
      <xdr:colOff>344714</xdr:colOff>
      <xdr:row>6</xdr:row>
      <xdr:rowOff>22412</xdr:rowOff>
    </xdr:from>
    <xdr:to>
      <xdr:col>9</xdr:col>
      <xdr:colOff>567554</xdr:colOff>
      <xdr:row>8</xdr:row>
      <xdr:rowOff>1412</xdr:rowOff>
    </xdr:to>
    <xdr:sp macro="" textlink="">
      <xdr:nvSpPr>
        <xdr:cNvPr id="5" name="Rectángulo: esquinas superiores redondeadas 4">
          <a:hlinkClick xmlns:r="http://schemas.openxmlformats.org/officeDocument/2006/relationships" r:id="rId3"/>
          <a:extLst>
            <a:ext uri="{FF2B5EF4-FFF2-40B4-BE49-F238E27FC236}">
              <a16:creationId xmlns:a16="http://schemas.microsoft.com/office/drawing/2014/main" id="{E87EE803-8145-406B-B120-5A43287C4EBE}"/>
            </a:ext>
          </a:extLst>
        </xdr:cNvPr>
        <xdr:cNvSpPr>
          <a:spLocks noChangeAspect="1"/>
        </xdr:cNvSpPr>
      </xdr:nvSpPr>
      <xdr:spPr>
        <a:xfrm>
          <a:off x="5926364" y="1165412"/>
          <a:ext cx="2515983" cy="360000"/>
        </a:xfrm>
        <a:prstGeom prst="round2SameRect">
          <a:avLst>
            <a:gd name="adj1" fmla="val 37834"/>
            <a:gd name="adj2" fmla="val 0"/>
          </a:avLst>
        </a:prstGeom>
        <a:solidFill>
          <a:srgbClr val="C00000"/>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chemeClr val="bg1"/>
              </a:solidFill>
            </a:rPr>
            <a:t>MTTR</a:t>
          </a:r>
        </a:p>
      </xdr:txBody>
    </xdr:sp>
    <xdr:clientData/>
  </xdr:twoCellAnchor>
  <xdr:twoCellAnchor editAs="absolute">
    <xdr:from>
      <xdr:col>9</xdr:col>
      <xdr:colOff>636110</xdr:colOff>
      <xdr:row>6</xdr:row>
      <xdr:rowOff>22412</xdr:rowOff>
    </xdr:from>
    <xdr:to>
      <xdr:col>13</xdr:col>
      <xdr:colOff>95084</xdr:colOff>
      <xdr:row>8</xdr:row>
      <xdr:rowOff>1412</xdr:rowOff>
    </xdr:to>
    <xdr:sp macro="" textlink="">
      <xdr:nvSpPr>
        <xdr:cNvPr id="6" name="Rectángulo: esquinas superiores redondeadas 5">
          <a:hlinkClick xmlns:r="http://schemas.openxmlformats.org/officeDocument/2006/relationships" r:id="rId4"/>
          <a:extLst>
            <a:ext uri="{FF2B5EF4-FFF2-40B4-BE49-F238E27FC236}">
              <a16:creationId xmlns:a16="http://schemas.microsoft.com/office/drawing/2014/main" id="{1B96FE74-22AE-48DF-A2F1-0B119C12C5AD}"/>
            </a:ext>
          </a:extLst>
        </xdr:cNvPr>
        <xdr:cNvSpPr>
          <a:spLocks noChangeAspect="1"/>
        </xdr:cNvSpPr>
      </xdr:nvSpPr>
      <xdr:spPr>
        <a:xfrm>
          <a:off x="8510903" y="1165412"/>
          <a:ext cx="2506974" cy="360000"/>
        </a:xfrm>
        <a:prstGeom prst="round2SameRect">
          <a:avLst>
            <a:gd name="adj1" fmla="val 37834"/>
            <a:gd name="adj2" fmla="val 0"/>
          </a:avLst>
        </a:prstGeom>
        <a:solidFill>
          <a:schemeClr val="bg1"/>
        </a:solidFill>
        <a:ln>
          <a:solidFill>
            <a:schemeClr val="bg1"/>
          </a:solidFill>
        </a:ln>
        <a:scene3d>
          <a:camera prst="orthographicFront"/>
          <a:lightRig rig="threePt" dir="t"/>
        </a:scene3d>
        <a:sp3d>
          <a:bevelT w="50800" h="508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1">
              <a:solidFill>
                <a:sysClr val="windowText" lastClr="000000"/>
              </a:solidFill>
            </a:rPr>
            <a:t>Reincidencias / Recurrencias</a:t>
          </a:r>
        </a:p>
      </xdr:txBody>
    </xdr:sp>
    <xdr:clientData/>
  </xdr:twoCellAnchor>
  <xdr:twoCellAnchor editAs="absolute">
    <xdr:from>
      <xdr:col>14</xdr:col>
      <xdr:colOff>457994</xdr:colOff>
      <xdr:row>1</xdr:row>
      <xdr:rowOff>0</xdr:rowOff>
    </xdr:from>
    <xdr:to>
      <xdr:col>15</xdr:col>
      <xdr:colOff>595994</xdr:colOff>
      <xdr:row>5</xdr:row>
      <xdr:rowOff>138000</xdr:rowOff>
    </xdr:to>
    <xdr:pic>
      <xdr:nvPicPr>
        <xdr:cNvPr id="7" name="Imagen 6">
          <a:hlinkClick xmlns:r="http://schemas.openxmlformats.org/officeDocument/2006/relationships" r:id="rId5"/>
          <a:extLst>
            <a:ext uri="{FF2B5EF4-FFF2-40B4-BE49-F238E27FC236}">
              <a16:creationId xmlns:a16="http://schemas.microsoft.com/office/drawing/2014/main" id="{8A65278F-46BC-4419-BC81-790D42F18DB0}"/>
            </a:ext>
          </a:extLst>
        </xdr:cNvPr>
        <xdr:cNvPicPr>
          <a:picLocks noChangeAspect="1"/>
        </xdr:cNvPicPr>
      </xdr:nvPicPr>
      <xdr:blipFill>
        <a:blip xmlns:r="http://schemas.openxmlformats.org/officeDocument/2006/relationships" r:embed="rId6"/>
        <a:stretch>
          <a:fillRect/>
        </a:stretch>
      </xdr:blipFill>
      <xdr:spPr>
        <a:xfrm>
          <a:off x="12142787" y="190500"/>
          <a:ext cx="900000" cy="900000"/>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8</xdr:col>
          <xdr:colOff>513579</xdr:colOff>
          <xdr:row>8</xdr:row>
          <xdr:rowOff>157982</xdr:rowOff>
        </xdr:from>
        <xdr:to>
          <xdr:col>10</xdr:col>
          <xdr:colOff>55179</xdr:colOff>
          <xdr:row>14</xdr:row>
          <xdr:rowOff>94982</xdr:rowOff>
        </xdr:to>
        <xdr:pic>
          <xdr:nvPicPr>
            <xdr:cNvPr id="8" name="CLARO_07">
              <a:extLst>
                <a:ext uri="{FF2B5EF4-FFF2-40B4-BE49-F238E27FC236}">
                  <a16:creationId xmlns:a16="http://schemas.microsoft.com/office/drawing/2014/main" id="{C5976DAB-A6BB-44D6-BBD9-8E0885755C7F}"/>
                </a:ext>
              </a:extLst>
            </xdr:cNvPr>
            <xdr:cNvPicPr>
              <a:picLocks noChangeAspect="1"/>
              <a:extLst>
                <a:ext uri="{84589F7E-364E-4C9E-8A38-B11213B215E9}">
                  <a14:cameraTool cellRange="GRC_SERV" spid="_x0000_s31966"/>
                </a:ext>
              </a:extLst>
            </xdr:cNvPicPr>
          </xdr:nvPicPr>
          <xdr:blipFill>
            <a:blip xmlns:r="http://schemas.openxmlformats.org/officeDocument/2006/relationships" r:embed="rId7"/>
            <a:stretch>
              <a:fillRect/>
            </a:stretch>
          </xdr:blipFill>
          <xdr:spPr>
            <a:xfrm>
              <a:off x="7621610" y="1681982"/>
              <a:ext cx="1065600" cy="1080000"/>
            </a:xfrm>
            <a:prstGeom prst="rect">
              <a:avLst/>
            </a:prstGeom>
            <a:ln>
              <a:solidFill>
                <a:srgbClr val="C00000"/>
              </a:solidFill>
            </a:ln>
          </xdr:spPr>
        </xdr:pic>
        <xdr:clientData/>
      </xdr:twoCellAnchor>
    </mc:Choice>
    <mc:Fallback/>
  </mc:AlternateContent>
  <xdr:twoCellAnchor editAs="absolute">
    <xdr:from>
      <xdr:col>1</xdr:col>
      <xdr:colOff>1</xdr:colOff>
      <xdr:row>14</xdr:row>
      <xdr:rowOff>181766</xdr:rowOff>
    </xdr:from>
    <xdr:to>
      <xdr:col>5</xdr:col>
      <xdr:colOff>23814</xdr:colOff>
      <xdr:row>20</xdr:row>
      <xdr:rowOff>118766</xdr:rowOff>
    </xdr:to>
    <mc:AlternateContent xmlns:mc="http://schemas.openxmlformats.org/markup-compatibility/2006" xmlns:a14="http://schemas.microsoft.com/office/drawing/2010/main">
      <mc:Choice Requires="a14">
        <xdr:graphicFrame macro="">
          <xdr:nvGraphicFramePr>
            <xdr:cNvPr id="9" name="TIPO SERVICIO 6">
              <a:extLst>
                <a:ext uri="{FF2B5EF4-FFF2-40B4-BE49-F238E27FC236}">
                  <a16:creationId xmlns:a16="http://schemas.microsoft.com/office/drawing/2014/main" id="{4AD758EC-83FB-4FAB-9D58-01CD2D919FE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TIPO SERVICIO 6"/>
            </a:graphicData>
          </a:graphic>
        </xdr:graphicFrame>
      </mc:Choice>
      <mc:Fallback xmlns="">
        <xdr:sp macro="" textlink="">
          <xdr:nvSpPr>
            <xdr:cNvPr id="0" name=""/>
            <xdr:cNvSpPr>
              <a:spLocks noTextEdit="1"/>
            </xdr:cNvSpPr>
          </xdr:nvSpPr>
          <xdr:spPr>
            <a:xfrm>
              <a:off x="762001" y="2848766"/>
              <a:ext cx="4083844"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5</xdr:col>
      <xdr:colOff>192892</xdr:colOff>
      <xdr:row>8</xdr:row>
      <xdr:rowOff>161947</xdr:rowOff>
    </xdr:from>
    <xdr:to>
      <xdr:col>7</xdr:col>
      <xdr:colOff>83355</xdr:colOff>
      <xdr:row>14</xdr:row>
      <xdr:rowOff>98947</xdr:rowOff>
    </xdr:to>
    <mc:AlternateContent xmlns:mc="http://schemas.openxmlformats.org/markup-compatibility/2006" xmlns:a14="http://schemas.microsoft.com/office/drawing/2010/main">
      <mc:Choice Requires="a14">
        <xdr:graphicFrame macro="">
          <xdr:nvGraphicFramePr>
            <xdr:cNvPr id="11" name="PRIORIDAD 1">
              <a:extLst>
                <a:ext uri="{FF2B5EF4-FFF2-40B4-BE49-F238E27FC236}">
                  <a16:creationId xmlns:a16="http://schemas.microsoft.com/office/drawing/2014/main" id="{A834DC93-D453-42AF-B828-A5D525D82CC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IORIDAD 1"/>
            </a:graphicData>
          </a:graphic>
        </xdr:graphicFrame>
      </mc:Choice>
      <mc:Fallback xmlns="">
        <xdr:sp macro="" textlink="">
          <xdr:nvSpPr>
            <xdr:cNvPr id="0" name=""/>
            <xdr:cNvSpPr>
              <a:spLocks noTextEdit="1"/>
            </xdr:cNvSpPr>
          </xdr:nvSpPr>
          <xdr:spPr>
            <a:xfrm>
              <a:off x="5014923" y="1685947"/>
              <a:ext cx="1414463"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7</xdr:col>
      <xdr:colOff>133372</xdr:colOff>
      <xdr:row>8</xdr:row>
      <xdr:rowOff>161946</xdr:rowOff>
    </xdr:from>
    <xdr:to>
      <xdr:col>8</xdr:col>
      <xdr:colOff>476272</xdr:colOff>
      <xdr:row>14</xdr:row>
      <xdr:rowOff>98946</xdr:rowOff>
    </xdr:to>
    <mc:AlternateContent xmlns:mc="http://schemas.openxmlformats.org/markup-compatibility/2006" xmlns:a14="http://schemas.microsoft.com/office/drawing/2010/main">
      <mc:Choice Requires="a14">
        <xdr:graphicFrame macro="">
          <xdr:nvGraphicFramePr>
            <xdr:cNvPr id="13" name="CAUSA 1">
              <a:extLst>
                <a:ext uri="{FF2B5EF4-FFF2-40B4-BE49-F238E27FC236}">
                  <a16:creationId xmlns:a16="http://schemas.microsoft.com/office/drawing/2014/main" id="{F96D04AC-C6C0-4303-866D-CCB6FB91A8D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CAUSA 1"/>
            </a:graphicData>
          </a:graphic>
        </xdr:graphicFrame>
      </mc:Choice>
      <mc:Fallback xmlns="">
        <xdr:sp macro="" textlink="">
          <xdr:nvSpPr>
            <xdr:cNvPr id="0" name=""/>
            <xdr:cNvSpPr>
              <a:spLocks noTextEdit="1"/>
            </xdr:cNvSpPr>
          </xdr:nvSpPr>
          <xdr:spPr>
            <a:xfrm>
              <a:off x="6479403" y="1685946"/>
              <a:ext cx="1104900"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5</xdr:col>
      <xdr:colOff>190511</xdr:colOff>
      <xdr:row>14</xdr:row>
      <xdr:rowOff>182188</xdr:rowOff>
    </xdr:from>
    <xdr:to>
      <xdr:col>17</xdr:col>
      <xdr:colOff>190510</xdr:colOff>
      <xdr:row>32</xdr:row>
      <xdr:rowOff>22</xdr:rowOff>
    </xdr:to>
    <xdr:graphicFrame macro="">
      <xdr:nvGraphicFramePr>
        <xdr:cNvPr id="14" name="Gráfico 13">
          <a:extLst>
            <a:ext uri="{FF2B5EF4-FFF2-40B4-BE49-F238E27FC236}">
              <a16:creationId xmlns:a16="http://schemas.microsoft.com/office/drawing/2014/main" id="{20CB2C1E-C08B-40E4-A52C-ABE864EBA46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10</xdr:col>
      <xdr:colOff>109559</xdr:colOff>
      <xdr:row>8</xdr:row>
      <xdr:rowOff>169091</xdr:rowOff>
    </xdr:from>
    <xdr:to>
      <xdr:col>17</xdr:col>
      <xdr:colOff>178617</xdr:colOff>
      <xdr:row>14</xdr:row>
      <xdr:rowOff>106091</xdr:rowOff>
    </xdr:to>
    <mc:AlternateContent xmlns:mc="http://schemas.openxmlformats.org/markup-compatibility/2006" xmlns:a14="http://schemas.microsoft.com/office/drawing/2010/main">
      <mc:Choice Requires="a14">
        <xdr:graphicFrame macro="">
          <xdr:nvGraphicFramePr>
            <xdr:cNvPr id="15" name="COMPONENTE 1">
              <a:extLst>
                <a:ext uri="{FF2B5EF4-FFF2-40B4-BE49-F238E27FC236}">
                  <a16:creationId xmlns:a16="http://schemas.microsoft.com/office/drawing/2014/main" id="{73CB742B-1E92-453C-8C71-7AAF5E9EC641}"/>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COMPONENTE 1"/>
            </a:graphicData>
          </a:graphic>
        </xdr:graphicFrame>
      </mc:Choice>
      <mc:Fallback xmlns="">
        <xdr:sp macro="" textlink="">
          <xdr:nvSpPr>
            <xdr:cNvPr id="0" name=""/>
            <xdr:cNvSpPr>
              <a:spLocks noTextEdit="1"/>
            </xdr:cNvSpPr>
          </xdr:nvSpPr>
          <xdr:spPr>
            <a:xfrm>
              <a:off x="8741590" y="1693091"/>
              <a:ext cx="5403058" cy="1080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1</xdr:col>
      <xdr:colOff>0</xdr:colOff>
      <xdr:row>8</xdr:row>
      <xdr:rowOff>190499</xdr:rowOff>
    </xdr:from>
    <xdr:to>
      <xdr:col>4</xdr:col>
      <xdr:colOff>964406</xdr:colOff>
      <xdr:row>14</xdr:row>
      <xdr:rowOff>83344</xdr:rowOff>
    </xdr:to>
    <xdr:sp macro="" textlink="">
      <xdr:nvSpPr>
        <xdr:cNvPr id="16" name="Rectángulo: esquinas redondeadas 15">
          <a:extLst>
            <a:ext uri="{FF2B5EF4-FFF2-40B4-BE49-F238E27FC236}">
              <a16:creationId xmlns:a16="http://schemas.microsoft.com/office/drawing/2014/main" id="{894F4BC5-1DC6-4C03-BE63-049E024A81CE}"/>
            </a:ext>
          </a:extLst>
        </xdr:cNvPr>
        <xdr:cNvSpPr>
          <a:spLocks noChangeAspect="1"/>
        </xdr:cNvSpPr>
      </xdr:nvSpPr>
      <xdr:spPr>
        <a:xfrm>
          <a:off x="762000" y="1714499"/>
          <a:ext cx="4048125" cy="1035845"/>
        </a:xfrm>
        <a:prstGeom prst="roundRect">
          <a:avLst>
            <a:gd name="adj" fmla="val 13219"/>
          </a:avLst>
        </a:prstGeom>
        <a:solidFill>
          <a:schemeClr val="bg1"/>
        </a:solidFill>
        <a:ln w="19050">
          <a:solidFill>
            <a:srgbClr val="C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baseline="0">
              <a:solidFill>
                <a:sysClr val="windowText" lastClr="000000"/>
              </a:solidFill>
              <a:effectLst/>
              <a:latin typeface="+mn-lt"/>
              <a:ea typeface="+mn-ea"/>
              <a:cs typeface="+mn-cs"/>
            </a:rPr>
            <a:t>A continuación podrá identificar el tiempo medio de reparación, tipificado por mes, tipo de servicio, prioridad, causa y componente</a:t>
          </a:r>
          <a:endParaRPr lang="es-CO" sz="1300">
            <a:solidFill>
              <a:sysClr val="windowText" lastClr="000000"/>
            </a:solidFill>
            <a:effectLst/>
          </a:endParaRPr>
        </a:p>
      </xdr:txBody>
    </xdr:sp>
    <xdr:clientData/>
  </xdr:twoCellAnchor>
  <xdr:twoCellAnchor editAs="oneCell">
    <xdr:from>
      <xdr:col>1</xdr:col>
      <xdr:colOff>119062</xdr:colOff>
      <xdr:row>1</xdr:row>
      <xdr:rowOff>0</xdr:rowOff>
    </xdr:from>
    <xdr:to>
      <xdr:col>1</xdr:col>
      <xdr:colOff>1017244</xdr:colOff>
      <xdr:row>5</xdr:row>
      <xdr:rowOff>138000</xdr:rowOff>
    </xdr:to>
    <xdr:pic>
      <xdr:nvPicPr>
        <xdr:cNvPr id="17" name="Imagen 16">
          <a:hlinkClick xmlns:r="http://schemas.openxmlformats.org/officeDocument/2006/relationships" r:id="rId3"/>
          <a:extLst>
            <a:ext uri="{FF2B5EF4-FFF2-40B4-BE49-F238E27FC236}">
              <a16:creationId xmlns:a16="http://schemas.microsoft.com/office/drawing/2014/main" id="{629C9584-0BBB-4CF4-80AB-881E90B1C027}"/>
            </a:ext>
          </a:extLst>
        </xdr:cNvPr>
        <xdr:cNvPicPr>
          <a:picLocks noChangeAspect="1"/>
        </xdr:cNvPicPr>
      </xdr:nvPicPr>
      <xdr:blipFill>
        <a:blip xmlns:r="http://schemas.openxmlformats.org/officeDocument/2006/relationships" r:embed="rId9"/>
        <a:stretch>
          <a:fillRect/>
        </a:stretch>
      </xdr:blipFill>
      <xdr:spPr>
        <a:xfrm>
          <a:off x="881062" y="190500"/>
          <a:ext cx="898182" cy="900000"/>
        </a:xfrm>
        <a:prstGeom prst="rect">
          <a:avLst/>
        </a:prstGeom>
      </xdr:spPr>
    </xdr:pic>
    <xdr:clientData/>
  </xdr:twoCellAnchor>
  <xdr:twoCellAnchor editAs="oneCell">
    <xdr:from>
      <xdr:col>17</xdr:col>
      <xdr:colOff>252414</xdr:colOff>
      <xdr:row>8</xdr:row>
      <xdr:rowOff>169069</xdr:rowOff>
    </xdr:from>
    <xdr:to>
      <xdr:col>18</xdr:col>
      <xdr:colOff>511970</xdr:colOff>
      <xdr:row>19</xdr:row>
      <xdr:rowOff>119062</xdr:rowOff>
    </xdr:to>
    <mc:AlternateContent xmlns:mc="http://schemas.openxmlformats.org/markup-compatibility/2006" xmlns:a14="http://schemas.microsoft.com/office/drawing/2010/main">
      <mc:Choice Requires="a14">
        <xdr:graphicFrame macro="">
          <xdr:nvGraphicFramePr>
            <xdr:cNvPr id="12" name="META 5">
              <a:extLst>
                <a:ext uri="{FF2B5EF4-FFF2-40B4-BE49-F238E27FC236}">
                  <a16:creationId xmlns:a16="http://schemas.microsoft.com/office/drawing/2014/main" id="{B649768A-732B-4662-92C1-ADA3B6B31BE7}"/>
                </a:ext>
              </a:extLst>
            </xdr:cNvPr>
            <xdr:cNvGraphicFramePr/>
          </xdr:nvGraphicFramePr>
          <xdr:xfrm>
            <a:off x="0" y="0"/>
            <a:ext cx="0" cy="0"/>
          </xdr:xfrm>
          <a:graphic>
            <a:graphicData uri="http://schemas.microsoft.com/office/drawing/2010/slicer">
              <sle:slicer xmlns:sle="http://schemas.microsoft.com/office/drawing/2010/slicer" name="META 5"/>
            </a:graphicData>
          </a:graphic>
        </xdr:graphicFrame>
      </mc:Choice>
      <mc:Fallback xmlns="">
        <xdr:sp macro="" textlink="">
          <xdr:nvSpPr>
            <xdr:cNvPr id="0" name=""/>
            <xdr:cNvSpPr>
              <a:spLocks noTextEdit="1"/>
            </xdr:cNvSpPr>
          </xdr:nvSpPr>
          <xdr:spPr>
            <a:xfrm>
              <a:off x="14218445" y="1693069"/>
              <a:ext cx="1021556" cy="20454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Dayana Rocha Granados" refreshedDate="45231.638764004631" missingItemsLimit="0" createdVersion="6" refreshedVersion="6" minRefreshableVersion="3" recordCount="94">
  <cacheSource type="worksheet">
    <worksheetSource ref="A9:Z1048576" sheet="Tickets"/>
  </cacheSource>
  <cacheFields count="27">
    <cacheField name="#" numFmtId="0">
      <sharedItems containsString="0" containsBlank="1" containsNumber="1" containsInteger="1" minValue="1" maxValue="1"/>
    </cacheField>
    <cacheField name="NIT" numFmtId="0">
      <sharedItems containsBlank="1"/>
    </cacheField>
    <cacheField name="ID CLIENTE" numFmtId="0">
      <sharedItems containsString="0" containsBlank="1" containsNumber="1" containsInteger="1" minValue="12010926" maxValue="12010926"/>
    </cacheField>
    <cacheField name="CLIENTE" numFmtId="0">
      <sharedItems containsBlank="1"/>
    </cacheField>
    <cacheField name="ENLACE" numFmtId="0">
      <sharedItems containsBlank="1" count="23">
        <s v="UPL0008"/>
        <s v="UPL0003"/>
        <s v="UPL0025"/>
        <s v="UPL0050"/>
        <s v="UPL0004"/>
        <s v="UPL0044"/>
        <s v="UPL0037"/>
        <s v="UPL0011"/>
        <s v="UPL0013"/>
        <s v="UPL0038"/>
        <s v="UPL0047"/>
        <s v="UPL0002"/>
        <s v="UPL0033"/>
        <s v="UPL0017"/>
        <s v="UPL0049"/>
        <s v="UPL0016"/>
        <s v="UPL0005"/>
        <s v="UPL0022"/>
        <s v="UPL0048"/>
        <s v="UPL0029"/>
        <s v="UPL0014"/>
        <s v="UPL0041"/>
        <m/>
      </sharedItems>
    </cacheField>
    <cacheField name="ALIAS" numFmtId="0">
      <sharedItems containsBlank="1"/>
    </cacheField>
    <cacheField name="CIUDAD" numFmtId="0">
      <sharedItems containsBlank="1"/>
    </cacheField>
    <cacheField name="NO TICKET" numFmtId="0">
      <sharedItems containsBlank="1"/>
    </cacheField>
    <cacheField name="PRIORIDAD" numFmtId="0">
      <sharedItems containsBlank="1" count="4">
        <s v="1 - Falla Crítica"/>
        <s v="2 - Falla  Mayor"/>
        <s v="3 - Falla Menor"/>
        <m/>
      </sharedItems>
    </cacheField>
    <cacheField name="FECHA INICIO" numFmtId="0">
      <sharedItems containsNonDate="0" containsDate="1" containsString="0" containsBlank="1" minDate="2023-07-26T00:00:00" maxDate="2023-10-12T18:41:23"/>
    </cacheField>
    <cacheField name="DOWN TIME" numFmtId="0">
      <sharedItems containsString="0" containsBlank="1" containsNumber="1" minValue="0" maxValue="501.12110000000001"/>
    </cacheField>
    <cacheField name="DIAS" numFmtId="0">
      <sharedItems containsString="0" containsBlank="1" containsNumber="1" containsInteger="1" minValue="0" maxValue="20"/>
    </cacheField>
    <cacheField name="HORAS" numFmtId="0">
      <sharedItems containsString="0" containsBlank="1" containsNumber="1" containsInteger="1" minValue="0" maxValue="23"/>
    </cacheField>
    <cacheField name="MINUTOS" numFmtId="0">
      <sharedItems containsString="0" containsBlank="1" containsNumber="1" containsInteger="1" minValue="0" maxValue="58"/>
    </cacheField>
    <cacheField name="SEGUNDOS" numFmtId="0">
      <sharedItems containsString="0" containsBlank="1" containsNumber="1" containsInteger="1" minValue="0" maxValue="59"/>
    </cacheField>
    <cacheField name="META" numFmtId="10">
      <sharedItems containsString="0" containsBlank="1" containsNumber="1" minValue="0.997" maxValue="0.997" count="2">
        <n v="0.997"/>
        <m/>
      </sharedItems>
    </cacheField>
    <cacheField name="SERVICIO" numFmtId="0">
      <sharedItems containsBlank="1"/>
    </cacheField>
    <cacheField name="PROBLEMA" numFmtId="0">
      <sharedItems containsBlank="1"/>
    </cacheField>
    <cacheField name="COMPONENTE" numFmtId="0">
      <sharedItems containsBlank="1" count="17">
        <s v="CR - ERROR PROCEDIMIENTO -  SOPORTE FRONT"/>
        <s v="CR - HARDWARE - DESCONECTADO/MAL CONECTADO (SERVICIO CAIDO)"/>
        <s v="-"/>
        <s v="CR - INSTALACIONES - ENERGÍA"/>
        <s v="CR - RENDIMIENTO - SATURACION (LENTITUD - INTERMITENCIA)"/>
        <s v="CR - HARDWARE - DESCONECTADO/MAL CONECTADO"/>
        <s v="CR - HARDWARE - DAÑADO (CLIENTE)"/>
        <s v="CR - FIBRA - ATENUADA"/>
        <s v="CR - SOFTWARE/APLICACIÓN - ERROR CONFIGURACIÓN (LENTITUD O INTERMITEN - CLIENTE)"/>
        <s v="CR - HARDWARE - BLOQUEADO"/>
        <s v="CR - HARDWARE - DAÑADO (CLARO)"/>
        <s v="VISUALIZAR MODOS TX PUERTOS LAN DESDE EL ACS - ROUTER AR611W"/>
        <s v="MÓVIL – SOFTWARE/EVENTO RED INTERNA CLIENTE"/>
        <s v="CR - CARRIER/VENDOR - FO"/>
        <s v="CR - FIBRA - RUPTURA"/>
        <s v="CR - SOFTWARE/APLICACIÓN - ERROR CONFIGURACIÓN (CAÍDA DE SERVICIO - CLARO)"/>
        <m/>
      </sharedItems>
    </cacheField>
    <cacheField name="SUBCOMPONENTE" numFmtId="0">
      <sharedItems containsBlank="1"/>
    </cacheField>
    <cacheField name="COMENTARIOS" numFmtId="0">
      <sharedItems containsBlank="1" longText="1"/>
    </cacheField>
    <cacheField name="TIPO ENLACE" numFmtId="0">
      <sharedItems containsBlank="1"/>
    </cacheField>
    <cacheField name="MES" numFmtId="0">
      <sharedItems containsBlank="1" count="4">
        <s v="AGOSTO"/>
        <s v="SEPTIEMBRE"/>
        <s v="OCTUBRE"/>
        <m/>
      </sharedItems>
    </cacheField>
    <cacheField name="AÑO" numFmtId="0">
      <sharedItems containsString="0" containsBlank="1" containsNumber="1" containsInteger="1" minValue="2023" maxValue="2023"/>
    </cacheField>
    <cacheField name="TIPO SERVICIO" numFmtId="0">
      <sharedItems containsBlank="1" count="3">
        <s v="DATOS"/>
        <s v="INTERNET"/>
        <m/>
      </sharedItems>
    </cacheField>
    <cacheField name="CAUSA" numFmtId="0">
      <sharedItems containsBlank="1" count="3">
        <s v="CLARO"/>
        <s v="CLIENTE"/>
        <m/>
      </sharedItems>
    </cacheField>
    <cacheField name=" MTTR" numFmtId="0" formula="'DOWN TIME'/'#'" databaseField="0"/>
  </cacheFields>
  <extLst>
    <ext xmlns:x14="http://schemas.microsoft.com/office/spreadsheetml/2009/9/main" uri="{725AE2AE-9491-48be-B2B4-4EB974FC3084}">
      <x14:pivotCacheDefinition pivotCacheId="1307954623"/>
    </ext>
  </extLst>
</pivotCacheDefinition>
</file>

<file path=xl/pivotCache/pivotCacheDefinition2.xml><?xml version="1.0" encoding="utf-8"?>
<pivotCacheDefinition xmlns="http://schemas.openxmlformats.org/spreadsheetml/2006/main" xmlns:r="http://schemas.openxmlformats.org/officeDocument/2006/relationships" r:id="rId1" refreshedBy="Dayana Rocha Granados" refreshedDate="45231.63876898148" missingItemsLimit="0" createdVersion="6" refreshedVersion="6" minRefreshableVersion="3" recordCount="94">
  <cacheSource type="worksheet">
    <worksheetSource ref="B9:Z1048576" sheet="Tickets"/>
  </cacheSource>
  <cacheFields count="25">
    <cacheField name="NIT" numFmtId="0">
      <sharedItems containsBlank="1"/>
    </cacheField>
    <cacheField name="ID CLIENTE" numFmtId="0">
      <sharedItems containsString="0" containsBlank="1" containsNumber="1" containsInteger="1" minValue="12010926" maxValue="12010926"/>
    </cacheField>
    <cacheField name="CLIENTE" numFmtId="0">
      <sharedItems containsBlank="1"/>
    </cacheField>
    <cacheField name="ENLACE" numFmtId="0">
      <sharedItems containsBlank="1"/>
    </cacheField>
    <cacheField name="ALIAS" numFmtId="0">
      <sharedItems containsBlank="1"/>
    </cacheField>
    <cacheField name="CIUDAD" numFmtId="0">
      <sharedItems containsBlank="1"/>
    </cacheField>
    <cacheField name="NO TICKET" numFmtId="0">
      <sharedItems containsBlank="1"/>
    </cacheField>
    <cacheField name="PRIORIDAD" numFmtId="0">
      <sharedItems containsBlank="1"/>
    </cacheField>
    <cacheField name="FECHA INICIO" numFmtId="0">
      <sharedItems containsNonDate="0" containsDate="1" containsString="0" containsBlank="1" minDate="2023-07-26T00:00:00" maxDate="2023-10-12T18:41:23"/>
    </cacheField>
    <cacheField name="DOWN TIME" numFmtId="0">
      <sharedItems containsString="0" containsBlank="1" containsNumber="1" minValue="0" maxValue="501.12110000000001"/>
    </cacheField>
    <cacheField name="DIAS" numFmtId="0">
      <sharedItems containsString="0" containsBlank="1" containsNumber="1" containsInteger="1" minValue="0" maxValue="20"/>
    </cacheField>
    <cacheField name="HORAS" numFmtId="0">
      <sharedItems containsString="0" containsBlank="1" containsNumber="1" containsInteger="1" minValue="0" maxValue="23"/>
    </cacheField>
    <cacheField name="MINUTOS" numFmtId="0">
      <sharedItems containsString="0" containsBlank="1" containsNumber="1" containsInteger="1" minValue="0" maxValue="58"/>
    </cacheField>
    <cacheField name="SEGUNDOS" numFmtId="0">
      <sharedItems containsString="0" containsBlank="1" containsNumber="1" containsInteger="1" minValue="0" maxValue="59"/>
    </cacheField>
    <cacheField name="META" numFmtId="10">
      <sharedItems containsString="0" containsBlank="1" containsNumber="1" minValue="0.997" maxValue="0.997" count="2">
        <n v="0.997"/>
        <m/>
      </sharedItems>
    </cacheField>
    <cacheField name="SERVICIO" numFmtId="0">
      <sharedItems containsBlank="1"/>
    </cacheField>
    <cacheField name="PROBLEMA" numFmtId="0">
      <sharedItems containsBlank="1"/>
    </cacheField>
    <cacheField name="COMPONENTE" numFmtId="0">
      <sharedItems containsBlank="1"/>
    </cacheField>
    <cacheField name="SUBCOMPONENTE" numFmtId="0">
      <sharedItems containsBlank="1"/>
    </cacheField>
    <cacheField name="COMENTARIOS" numFmtId="0">
      <sharedItems containsBlank="1" longText="1"/>
    </cacheField>
    <cacheField name="TIPO ENLACE" numFmtId="0">
      <sharedItems containsBlank="1"/>
    </cacheField>
    <cacheField name="MES" numFmtId="0">
      <sharedItems containsBlank="1" count="4">
        <s v="AGOSTO"/>
        <s v="SEPTIEMBRE"/>
        <s v="OCTUBRE"/>
        <m/>
      </sharedItems>
    </cacheField>
    <cacheField name="AÑO" numFmtId="0">
      <sharedItems containsString="0" containsBlank="1" containsNumber="1" containsInteger="1" minValue="2023" maxValue="2023"/>
    </cacheField>
    <cacheField name="TIPO SERVICIO" numFmtId="0">
      <sharedItems containsBlank="1" count="3">
        <s v="DATOS"/>
        <s v="INTERNET"/>
        <m/>
      </sharedItems>
    </cacheField>
    <cacheField name="CAUSA" numFmtId="0">
      <sharedItems containsBlank="1" count="3">
        <s v="CLARO"/>
        <s v="CLIENTE"/>
        <m/>
      </sharedItems>
    </cacheField>
  </cacheFields>
  <extLst>
    <ext xmlns:x14="http://schemas.microsoft.com/office/spreadsheetml/2009/9/main" uri="{725AE2AE-9491-48be-B2B4-4EB974FC3084}">
      <x14:pivotCacheDefinition pivotCacheId="1698551609"/>
    </ext>
  </extLst>
</pivotCacheDefinition>
</file>

<file path=xl/pivotCache/pivotCacheDefinition3.xml><?xml version="1.0" encoding="utf-8"?>
<pivotCacheDefinition xmlns="http://schemas.openxmlformats.org/spreadsheetml/2006/main" xmlns:r="http://schemas.openxmlformats.org/officeDocument/2006/relationships" r:id="rId1" refreshedBy="Dayana Rocha Granados" refreshedDate="45231.638769328703" missingItemsLimit="0" createdVersion="6" refreshedVersion="6" minRefreshableVersion="3" recordCount="164">
  <cacheSource type="worksheet">
    <worksheetSource ref="A9:S1048576" sheet="Disponibilidad"/>
  </cacheSource>
  <cacheFields count="19">
    <cacheField name="NIT" numFmtId="0">
      <sharedItems containsBlank="1"/>
    </cacheField>
    <cacheField name="ID CLIENTE" numFmtId="0">
      <sharedItems containsString="0" containsBlank="1" containsNumber="1" containsInteger="1" minValue="12010926" maxValue="12010926"/>
    </cacheField>
    <cacheField name="CLIENTE" numFmtId="0">
      <sharedItems containsBlank="1"/>
    </cacheField>
    <cacheField name="ENLACE" numFmtId="0">
      <sharedItems containsBlank="1" count="55">
        <s v="UPL0002"/>
        <s v="UPL0003"/>
        <s v="UPL0005"/>
        <s v="UPL0007"/>
        <s v="UPL0009"/>
        <s v="UPL0020"/>
        <s v="UPL0025"/>
        <s v="UPL0032"/>
        <s v="UPL0033"/>
        <s v="UPL0036"/>
        <s v="UPL0039"/>
        <s v="UPL0047"/>
        <s v="UPL0049"/>
        <s v="UPL0061"/>
        <s v="UPL0004"/>
        <s v="UPL0008"/>
        <s v="UPL0010"/>
        <s v="UPL0014"/>
        <s v="UPL0015"/>
        <s v="UPL0016"/>
        <s v="UPL0017"/>
        <s v="UPL0018"/>
        <s v="UPL0024"/>
        <s v="UPL0048"/>
        <s v="UPL0053"/>
        <s v="UPL0055"/>
        <s v="UPL0062"/>
        <s v="UPL0006"/>
        <s v="UPL0012"/>
        <s v="UPL0013"/>
        <s v="UPL0027"/>
        <s v="UPL0029"/>
        <s v="UPL0031"/>
        <s v="UPL0037"/>
        <s v="UPL0043"/>
        <s v="UPL0044"/>
        <s v="UPL0056"/>
        <s v="UPL0059"/>
        <s v="UPL0011"/>
        <s v="UPL0019"/>
        <s v="UPL0021"/>
        <s v="UPL0022"/>
        <s v="UPL0023"/>
        <s v="UPL0026"/>
        <s v="UPL0028"/>
        <s v="UPL0030"/>
        <s v="UPL0034"/>
        <s v="UPL0038"/>
        <s v="UPL0040"/>
        <s v="UPL0041"/>
        <s v="UPL0042"/>
        <s v="UPL0050"/>
        <s v="UPL0057"/>
        <s v="UPL0058"/>
        <m/>
      </sharedItems>
    </cacheField>
    <cacheField name="ALIAS" numFmtId="0">
      <sharedItems containsBlank="1" count="49">
        <s v="UNIDAD PARA LA ATENCIÓN Y REPARACIÓN INTEGRAL A LAS VICTIMAS APARTADO Carrera 100 # 77-272 km1 via C"/>
        <s v="UNIDAD PARA LA ATENCIÓN Y REPARACIÓN INTEGRAL A LAS VICTIMAS ARAUCA Calle 15 # 26-21 Barrio Guaratar"/>
        <s v="UNIDAD PARA LA ATENCIÓN Y REPARACIÓN INTEGRAL A LAS VICTIMAS QUIBDO Cr7 N.26-50  Tercer Piso  Barrio"/>
        <s v="UNIDAD PARA LA ATENCIÓN Y REPARACIÓN INTEGRAL A LAS VICTIMAS TUMACO CENTRO REGIONAL SAN ANDRES DE TU"/>
        <s v="UNIDAD PARA LA ATENCIÓN Y REPARACIÓN INTEGRAL A LAS VICTIMAS ARMENIA Calle 3 Norte # 13-55 MPLS INTR"/>
        <s v="UNIDAD PARA LA ATENCIÓN Y REPARACIÓN INTEGRAL A LAS VICTIMAS MONTERIA Calle 25 # 5 - 31 MPLS INTRA L"/>
        <s v="UNIDAD PARA LA ATENCIÓN Y REPARACIÓN INTEGRAL A LAS VICTIMAS SAN JOSE DEL GUAVIARE Transversal 21 #"/>
        <s v="UNIDAD PARA LA ATENCIÓN Y REPARACIÓN INTEGRAL A LAS VICTIMAS BOGOTA Carrera 85d # 46a -96 San Cayeta"/>
        <s v="UNIDAD PARA LA ATENCIÓN Y REPARACIÓN INTEGRAL A LAS VICTIMAS BOGOTA Carrera 85d # 46a -96 MPLS INTRA"/>
        <s v="UNIDAD PARA LA ATENCIÓN Y REPARACIÓN INTEGRAL A LAS VICTIMAS BOGOTA CARRERA 69 # 25 B-44 MPLS INTRA"/>
        <s v="UNIDAD PARA LA ATENCIÓN Y REPARACIÓN INTEGRAL A LAS VICTIMAS MEDELLIN Calle 49 # 50-21 Pisos 14 y 15"/>
        <s v="UNIDAD PARA LA ATENCIÓN Y REPARACIÓN INTEGRAL A LAS VICTIMAS BOGOTA DATACENTER TRIARA MPLS INTRA LOC"/>
        <s v="UNIDAD PARA LA ATENCIÓN Y REPARACIÓN INTEGRAL A LAS VICTIMAS VALLEDUPAR Calle 20 11-105 Barrio La Gr"/>
        <s v="NO DETERMINADO"/>
        <s v="UNIDAD PARA LA ATENCIÓN Y REPARACIÓN INTEGRAL A LAS VICTIMAS PUERTO CARREÑO Carrera 5  No 19-69 Loca"/>
        <s v="UNIDAD PARA LA ATENCIÓN Y REPARACIÓN INTEGRAL A LAS VICTIMAS//VAUPES// CALLE 13 # 14-43 BARRIO EL CE"/>
        <s v="UNIDAD PARA LA ATENCIÓN Y REPARACIÓN INTEGRAL A LAS VICTIMAS BARRANCABERMEJA Transversal 49 A # 10-0"/>
        <s v="UNIDAD PARA LA ATENCIÓN Y REPARACIÓN INTEGRAL A LAS VICTIMAS CARTAGENA Calle 25 con Carrera 19 del B"/>
        <s v="UNIDAD PARA LA ATENCIÓN Y REPARACIÓN INTEGRAL A LAS VICTIMAS CUCUTA Calle 11 No 060 y 062 MPLS INTRA"/>
        <s v="UNIDAD PARA LA ATENCIÓN Y REPARACIÓN INTEGRAL A LAS VICTIMAS FLORENCIA calle 15 No 14-45 MPLS INTRA"/>
        <s v="UNIDAD PARA LA ATENCIÓN Y REPARACIÓN INTEGRAL A LAS VICTIMAS IBAGUE Carrera 3 # 12-54 - Of. 705,76,7"/>
        <s v="UNIDAD PARA LA ATENCIÓN Y REPARACIÓN INTEGRAL A LAS VICTIMAS MANIZALES CALLE 51 # 22A - 24 LOCAL 4 Y"/>
        <s v="UNIDAD PARA LA ATENCIÓN Y REPARACIÓN INTEGRAL A LAS VICTIMAS RIOHACHA Calle 13 No 16 -70 MPLS INTRA"/>
        <s v="UNIDAD PARA LA ATENCIÓN Y REPARACIÓN INTEGRAL A LAS VICTIMAS POPAYAN Cra 8 No 13N 11 MPLS INTRA LOCA"/>
        <s v="UNIDAD PARA LA ATENCIÓN Y REPARACIÓN INTEGRAL A LAS VICTIMAS PUERTO INIRIDA CALLE 18 # 9 - 80 BARRIO"/>
        <s v="UNIDAD PARA LA ATENCIÓN Y REPARACIÓN INTEGRAL A LAS VICTIMAS URABA Calle 100 Carrera 94  MPLS INTRA"/>
        <s v="UNIDAD PARA LA ATENCIÓN Y REPARACIÓN INTEGRAL A LAS VICTIMAS QUIBDO CARRERA 6 CON CALLE 31 ESQUINA M"/>
        <s v="UNIDAD PARA LA ATENCIÓN Y REPARACIÓN INTEGRAL A LAS VICTIMAS BARRANQUILLA Carrera 58 # 64 - 102  MPL"/>
        <s v="UNIDAD PARA LA ATENCIÓN Y REPARACIÓN INTEGRAL A LAS VICTIMAS BUCARAMANGA Edificio de la Calle 37 #13"/>
        <s v="UNIDAD PARA LA ATENCIÓN Y REPARACIÓN INTEGRAL A LAS VICTIMAS SINCELEJO CRA 17 # 22 - 45 Centro Piso"/>
        <s v="UNIDAD PARA LA ATENCIÓN Y REPARACIÓN INTEGRAL A LAS VICTIMAS VILLAVICENCIO 4.122649, -73.577510  VIA"/>
        <s v="UNIDAD PARA LA ATENCIÓN Y REPARACIÓN INTEGRAL A LAS VICTIMAS CALI Calle 16 Norte 9N 44-50 MPLS INTRA"/>
        <s v="UNIDAD PARA LA ATENCIÓN Y REPARACIÓN INTEGRAL A LAS VICTIMAS/ VILLAVICENCIO/Calle 19 # 39 -24 Barrio"/>
        <s v="UNIDAD PARA LA ATENCIÓN Y REPARACIÓN INTEGRAL A LAS VICTIMAS VILLAVICENCIO Calle 19 # 39 -24 MPLS IN"/>
        <s v="UNIDAD PARA LA ATENCIÓN Y REPARACIÓN INTEGRAL A LAS VICTIMAS BOGOTA Carrera 85d # 46a -65 MPLS INTRA"/>
        <s v="UNIDAD PARA LA ATENCIÓN Y REPARACIÓN INTEGRAL A LAS VICTIMAS BOGOTA CARRERA 85D  46D -96 MPLS INTRA"/>
        <s v="UNIDAD PARA LA ATENCIÓN Y REPARACIÓN INTEGRAL A LAS VICTIMAS MOCOA Calle 7 # 6 13 Edificio Marillac"/>
        <s v="UNIDAD PARA LA ATENCIÓN Y REPARACIÓN INTEGRAL A LAS VICTIMAS NEIVA Calle 11 # 3-41 Barrio Centro MPL"/>
        <s v="UNIDAD PARA LA ATENCIÓN Y REPARACIÓN INTEGRAL A LAS VICTIMAS PASTO  Calle 20 # 38-15 Av. De los Estu"/>
        <s v="UNIDAD PARA LA ATENCIÓN Y REPARACIÓN INTEGRAL A LAS VICTIMAS PEREIRA Calle 19 # 8-34 Piso 10 Of. 100"/>
        <s v="UNIDAD PARA LA ATENCIÓN Y REPARACIÓN INTEGRAL A LAS VICTIMAS SANTA MARTA Calle 24 # 3-99 Edificio Ba"/>
        <s v="UNIDAD PARA LA ATENCIÓN Y REPARACIÓN INTEGRAL A LAS VICTIMAS TUNJA Cra.7 No. 28 A 57 Sector Ajedréz"/>
        <s v="UNIDAD PARA LA ATENCIÓN Y REPARACIÓN INTEGRAL A LAS VICTIMAS YOPAL Calle 18 No 20 -09 MPLS INTRA LOC"/>
        <s v="UNIDAD PARA LA ATENCIÓN Y REPARACIÓN INTEGRAL A LAS VICTIMAS CALI  Calle 16 Norte 9N 44-50  BACKUP M"/>
        <s v="UNIDAD PARA LA ATENCIÓN Y REPARACIÓN INTEGRAL A LAS VICTIMAS MEDELLIN 49 # 50-21 Pisos 14 y 15 Edifi"/>
        <s v="UNIDAD PARA LA ATENCIÓN Y REPARACIÓN INTEGRAL A LAS VICTIMAS valledupar Calle 16 B No 12-96 MPLS INT"/>
        <s v="UNIDAD PARA LA ATENCIÓN Y REPARACIÓN INTEGRAL A LAS VICTIMAS VALLEDUPAR 16 B No 12-96 Edificio San"/>
        <s v="UNIDAD PARA LA ATENCIÓN Y REPARACIÓN INTEGRAL A LAS VICTIMAS VILLAVICENCIO 4.122649, -73.577510 INTE"/>
        <m/>
      </sharedItems>
    </cacheField>
    <cacheField name="CIUDAD" numFmtId="0">
      <sharedItems containsBlank="1"/>
    </cacheField>
    <cacheField name="DOWN TIME" numFmtId="0">
      <sharedItems containsString="0" containsBlank="1" containsNumber="1" minValue="0" maxValue="324.20030000000003"/>
    </cacheField>
    <cacheField name="DÍAS" numFmtId="0">
      <sharedItems containsString="0" containsBlank="1" containsNumber="1" containsInteger="1" minValue="0" maxValue="13"/>
    </cacheField>
    <cacheField name="HORAS" numFmtId="0">
      <sharedItems containsString="0" containsBlank="1" containsNumber="1" containsInteger="1" minValue="0" maxValue="18"/>
    </cacheField>
    <cacheField name="MINUTOS" numFmtId="0">
      <sharedItems containsString="0" containsBlank="1" containsNumber="1" containsInteger="1" minValue="0" maxValue="56"/>
    </cacheField>
    <cacheField name="SEGUNDOS" numFmtId="0">
      <sharedItems containsString="0" containsBlank="1" containsNumber="1" containsInteger="1" minValue="0" maxValue="57"/>
    </cacheField>
    <cacheField name="DISPONIBILIDAD" numFmtId="0">
      <sharedItems containsString="0" containsBlank="1" containsNumber="1" minValue="0.5497218055555555" maxValue="1"/>
    </cacheField>
    <cacheField name="MES" numFmtId="0">
      <sharedItems containsBlank="1" count="4">
        <s v="AGOSTO"/>
        <s v="SEPTIEMBRE"/>
        <s v="OCTUBRE"/>
        <m/>
      </sharedItems>
    </cacheField>
    <cacheField name="AÑO" numFmtId="0">
      <sharedItems containsString="0" containsBlank="1" containsNumber="1" containsInteger="1" minValue="2023" maxValue="2023" count="2">
        <n v="2023"/>
        <m/>
      </sharedItems>
    </cacheField>
    <cacheField name="META" numFmtId="10">
      <sharedItems containsBlank="1" containsMixedTypes="1" containsNumber="1" minValue="0.997" maxValue="0.997" count="3">
        <n v="0.997"/>
        <s v="No"/>
        <m/>
      </sharedItems>
    </cacheField>
    <cacheField name="RANGO" numFmtId="0">
      <sharedItems containsBlank="1" count="3">
        <s v="Disponibilidad del 100%"/>
        <s v="Indisponibilidad"/>
        <m/>
      </sharedItems>
    </cacheField>
    <cacheField name="SERVICIO" numFmtId="0">
      <sharedItems containsBlank="1" count="5">
        <s v="MPLS INTRANET LOCAL"/>
        <s v="INTERNET DEDICADO COMCEL"/>
        <s v="TEL. OFICINA"/>
        <s v="SERVICIOS ESPECIALES DATACENTER"/>
        <m/>
      </sharedItems>
    </cacheField>
    <cacheField name="TIPO SERVICIO" numFmtId="0">
      <sharedItems containsBlank="1" count="5">
        <s v="DATOS"/>
        <s v="INTERNET"/>
        <s v="VOZ"/>
        <s v="DATACENTER"/>
        <m/>
      </sharedItems>
    </cacheField>
    <cacheField name="MRC" numFmtId="0">
      <sharedItems containsString="0" containsBlank="1" containsNumber="1" minValue="0" maxValue="8000000"/>
    </cacheField>
  </cacheFields>
  <extLst>
    <ext xmlns:x14="http://schemas.microsoft.com/office/spreadsheetml/2009/9/main" uri="{725AE2AE-9491-48be-B2B4-4EB974FC3084}">
      <x14:pivotCacheDefinition pivotCacheId="1738170602"/>
    </ext>
  </extLst>
</pivotCacheDefinition>
</file>

<file path=xl/pivotCache/pivotCacheRecords1.xml><?xml version="1.0" encoding="utf-8"?>
<pivotCacheRecords xmlns="http://schemas.openxmlformats.org/spreadsheetml/2006/main" xmlns:r="http://schemas.openxmlformats.org/officeDocument/2006/relationships" count="94">
  <r>
    <n v="1"/>
    <s v="900490473-6"/>
    <n v="12010926"/>
    <s v="UNIDAD PARA LA ATENCIÓN Y REPARACIÓN INTEGRAL A LAS VICTIMAS"/>
    <x v="0"/>
    <s v="UNIDAD PARA LA ATENCIÓN Y REPARACIÓN INTEGRAL A LAS VICTIMAS//VAUPES// CALLE 13 # 14-43 BARRIO EL CE"/>
    <s v="BOGOTÁ, D.C.                  "/>
    <s v="IM2123101"/>
    <x v="0"/>
    <d v="2023-07-31T00:00:00"/>
    <n v="10.939399999999999"/>
    <n v="0"/>
    <n v="10"/>
    <n v="56"/>
    <n v="21"/>
    <x v="0"/>
    <s v="MPLS INTRANET LOCAL"/>
    <s v="ERROR MESSAGE"/>
    <x v="0"/>
    <s v="ERROR MESSAGE"/>
    <s v="UPL0008 + PROVEEDOR AXESS NETWORKS + LATENCIA E INTERMITENCIA + MITU+ PROACTIVIDAD"/>
    <s v="REAL"/>
    <x v="0"/>
    <n v="2023"/>
    <x v="0"/>
    <x v="0"/>
  </r>
  <r>
    <n v="1"/>
    <s v="900490473-6"/>
    <n v="12010926"/>
    <s v="UNIDAD PARA LA ATENCIÓN Y REPARACIÓN INTEGRAL A LAS VICTIMAS"/>
    <x v="0"/>
    <s v="UNIDAD PARA LA ATENCIÓN Y REPARACIÓN INTEGRAL A LAS VICTIMAS//VAUPES// CALLE 13 # 14-43 BARRIO EL CE"/>
    <s v="BOGOTÁ, D.C.                  "/>
    <s v="IM2118526"/>
    <x v="0"/>
    <d v="2023-07-27T00:00:00"/>
    <n v="0.27079999999999999"/>
    <n v="0"/>
    <n v="0"/>
    <n v="16"/>
    <n v="14"/>
    <x v="0"/>
    <s v="MPLS INTRANET LOCAL"/>
    <s v="CONECTIVIDAD LIMITADA"/>
    <x v="1"/>
    <s v="CONECTIVIDAD LIMITADA"/>
    <s v="DWM7393+AXEXAT+3/1/8+SERVICIO CAIDO + MITU + PROACTIVIDAD"/>
    <s v="REAL"/>
    <x v="0"/>
    <n v="2023"/>
    <x v="0"/>
    <x v="1"/>
  </r>
  <r>
    <n v="1"/>
    <s v="900490473-6"/>
    <n v="12010926"/>
    <s v="UNIDAD PARA LA ATENCIÓN Y REPARACIÓN INTEGRAL A LAS VICTIMAS"/>
    <x v="1"/>
    <s v="UNIDAD PARA LA ATENCIÓN Y REPARACIÓN INTEGRAL A LAS VICTIMAS ARAUCA CALLE 15 # 26-21 BARRIO GUARATAR"/>
    <s v="BOGOTÁ, D.C.                  "/>
    <s v="IM2115852"/>
    <x v="0"/>
    <d v="2023-07-26T00:00:00"/>
    <n v="0.21859999999999999"/>
    <n v="0"/>
    <n v="0"/>
    <n v="13"/>
    <n v="6"/>
    <x v="0"/>
    <s v="MPLS INTRANET LOCAL"/>
    <s v="CONECTIVIDAD LIMITADA"/>
    <x v="1"/>
    <s v="CONECTIVIDAD LIMITADA"/>
    <s v="UPL0003+AZTECA+ SERVICIO CAÍDO + ARAUCA + PROACTIVIDAD"/>
    <s v="REAL"/>
    <x v="0"/>
    <n v="2023"/>
    <x v="0"/>
    <x v="1"/>
  </r>
  <r>
    <n v="1"/>
    <s v="900490473-6"/>
    <n v="12010926"/>
    <s v="UNIDAD PARA LA ATENCIÓN Y REPARACIÓN INTEGRAL A LAS VICTIMAS"/>
    <x v="1"/>
    <s v="UNIDAD PARA LA ATENCIÓN Y REPARACIÓN INTEGRAL A LAS VICTIMAS ARAUCA CALLE 15 # 26-21 BARRIO GUARATAR"/>
    <s v="BOGOTÁ, D.C.                  "/>
    <s v="IM2118047"/>
    <x v="0"/>
    <d v="2023-07-27T00:00:00"/>
    <n v="3.1099999999999999E-2"/>
    <n v="0"/>
    <n v="0"/>
    <n v="1"/>
    <n v="51"/>
    <x v="0"/>
    <s v="MPLS INTRANET LOCAL"/>
    <s v="CONECTIVIDAD LIMITADA"/>
    <x v="0"/>
    <s v="CONECTIVIDAD LIMITADA"/>
    <s v="UPL0003+ AZTECA+ SERVICIO CAÍDO + BOGOTÁ + PROACTIVIDAD"/>
    <s v="REAL"/>
    <x v="0"/>
    <n v="2023"/>
    <x v="0"/>
    <x v="1"/>
  </r>
  <r>
    <n v="1"/>
    <s v="900490473-6"/>
    <n v="12010926"/>
    <s v="UNIDAD PARA LA ATENCIÓN Y REPARACIÓN INTEGRAL A LAS VICTIMAS"/>
    <x v="1"/>
    <s v="UNIDAD PARA LA ATENCIÓN Y REPARACIÓN INTEGRAL A LAS VICTIMAS ARAUCA CALLE 15 # 26-21 BARRIO GUARATAR"/>
    <s v="BOGOTÁ, D.C.                  "/>
    <s v="IM2118200"/>
    <x v="0"/>
    <d v="2023-07-27T00:00:00"/>
    <n v="0.3372"/>
    <n v="0"/>
    <n v="0"/>
    <n v="20"/>
    <n v="13"/>
    <x v="0"/>
    <s v="MPLS INTRANET LOCAL"/>
    <s v="CONECTIVIDAD LIMITADA"/>
    <x v="1"/>
    <s v="CONECTIVIDAD LIMITADA"/>
    <s v="UPL0003+ AZTECA+ SERVICIO CAÍDO + BOGOTÁ + PROACTIVIDAD"/>
    <s v="REAL"/>
    <x v="0"/>
    <n v="2023"/>
    <x v="0"/>
    <x v="1"/>
  </r>
  <r>
    <n v="1"/>
    <s v="900490473-6"/>
    <n v="12010926"/>
    <s v="UNIDAD PARA LA ATENCIÓN Y REPARACIÓN INTEGRAL A LAS VICTIMAS"/>
    <x v="1"/>
    <s v="UNIDAD PARA LA ATENCIÓN Y REPARACIÓN INTEGRAL A LAS VICTIMAS ARAUCA CALLE 15 # 26-21 BARRIO GUARATAR"/>
    <s v="BOGOTÁ, D.C.                  "/>
    <s v="SD2551231"/>
    <x v="0"/>
    <d v="2023-07-27T00:00:00"/>
    <n v="0"/>
    <n v="0"/>
    <n v="0"/>
    <n v="0"/>
    <n v="0"/>
    <x v="0"/>
    <s v="MPLS INTRANET LOCAL"/>
    <s v="NO HAY NAVEGACIÓN"/>
    <x v="2"/>
    <s v="NO HAY NAVEGACIÓN"/>
    <s v="BUEN DÍA, POR FAVOR REVISAR LA FALLA PRESENTE EN EL SERVICIO UPL0003 DE LA CIUDAD DE ARAUCA, PRESENTADA EL DÍA DE HOY SOBRE LAS 8:40 AM._x000a_SOLUCION DE LA SOLICITUD _x000a_FALLA MASIVA PROVEEDOR AZTECA ARAUCA"/>
    <s v="REAL"/>
    <x v="0"/>
    <n v="2023"/>
    <x v="0"/>
    <x v="0"/>
  </r>
  <r>
    <n v="1"/>
    <s v="900490473-6"/>
    <n v="12010926"/>
    <s v="UNIDAD PARA LA ATENCIÓN Y REPARACIÓN INTEGRAL A LAS VICTIMAS"/>
    <x v="0"/>
    <s v="UNIDAD PARA LA ATENCIÓN Y REPARACIÓN INTEGRAL A LAS VICTIMAS//VAUPES// CALLE 13 # 14-43 BARRIO EL CE"/>
    <s v="BOGOTÁ, D.C.                  "/>
    <s v="IM2126035"/>
    <x v="0"/>
    <d v="2023-08-03T03:42:29"/>
    <n v="14.794700000000001"/>
    <n v="0"/>
    <n v="14"/>
    <n v="47"/>
    <n v="40"/>
    <x v="0"/>
    <s v="MPLS INTRANET LOCAL"/>
    <s v="CONECTIVIDAD LIMITADA"/>
    <x v="3"/>
    <s v="CONECTIVIDAD LIMITADA"/>
    <s v="UPL0008 +AXEXAT+ SERVICIO CAIDO + MITU + PROACTIVIDAD"/>
    <s v="REAL"/>
    <x v="0"/>
    <n v="2023"/>
    <x v="0"/>
    <x v="1"/>
  </r>
  <r>
    <n v="1"/>
    <s v="900490473-6"/>
    <n v="12010926"/>
    <s v="UNIDAD PARA LA ATENCIÓN Y REPARACIÓN INTEGRAL A LAS VICTIMAS"/>
    <x v="2"/>
    <s v="UNIDAD PARA LA ATENCIÓN Y REPARACIÓN INTEGRAL A LAS VICTIMAS SAN JOSE DEL GUAVIARE TRANSVERSAL 21 #"/>
    <s v="BOGOTÁ, D.C.                  "/>
    <s v="IM2124628"/>
    <x v="0"/>
    <d v="2023-08-01T07:44:32"/>
    <n v="0.15939999999999999"/>
    <n v="0"/>
    <n v="0"/>
    <n v="9"/>
    <n v="33"/>
    <x v="0"/>
    <s v="MPLS INTRANET LOCAL"/>
    <s v="CONECTIVIDAD LIMITADA"/>
    <x v="1"/>
    <s v="CONECTIVIDAD LIMITADA"/>
    <s v="UPL0025+AZTECA+ SERVICIO CAIDO +BOGOTÁ + PROACTIVIDAD"/>
    <s v="REAL"/>
    <x v="0"/>
    <n v="2023"/>
    <x v="0"/>
    <x v="1"/>
  </r>
  <r>
    <n v="1"/>
    <s v="900490473-6"/>
    <n v="12010926"/>
    <s v="UNIDAD PARA LA ATENCIÓN Y REPARACIÓN INTEGRAL A LAS VICTIMAS"/>
    <x v="2"/>
    <s v="UNIDAD PARA LA ATENCIÓN Y REPARACIÓN INTEGRAL A LAS VICTIMAS SAN JOSE DEL GUAVIARE TRANSVERSAL 21 #"/>
    <s v="BOGOTÁ, D.C.                  "/>
    <s v="IM2127730"/>
    <x v="0"/>
    <d v="2023-08-03T07:47:50"/>
    <n v="0.24279999999999999"/>
    <n v="0"/>
    <n v="0"/>
    <n v="14"/>
    <n v="34"/>
    <x v="0"/>
    <s v="MPLS INTRANET LOCAL"/>
    <s v="CONECTIVIDAD LIMITADA"/>
    <x v="1"/>
    <s v="CONECTIVIDAD LIMITADA"/>
    <s v="UPL0025+AZTECA+ SERVICIO CAÍDO + BOGOTÁ +PROACTIVIDAD"/>
    <s v="REAL"/>
    <x v="0"/>
    <n v="2023"/>
    <x v="0"/>
    <x v="1"/>
  </r>
  <r>
    <n v="1"/>
    <s v="900490473-6"/>
    <n v="12010926"/>
    <s v="UNIDAD PARA LA ATENCIÓN Y REPARACIÓN INTEGRAL A LAS VICTIMAS"/>
    <x v="3"/>
    <s v="UNIDAD PARA LA ATENCIÓN Y REPARACIÓN INTEGRAL A LAS VICTIMAS VILLAVICENCIO 4.122649, -73.577510 INTE"/>
    <s v="BOGOTÁ, D.C.                  "/>
    <s v="IM2145545"/>
    <x v="0"/>
    <d v="2023-08-16T09:31:22"/>
    <n v="0.12189999999999999"/>
    <n v="0"/>
    <n v="0"/>
    <n v="7"/>
    <n v="18"/>
    <x v="0"/>
    <s v="INTERNET DEDICADO COMCEL"/>
    <s v="CONECTIVIDAD LIMITADA"/>
    <x v="1"/>
    <s v="CONECTIVIDAD LIMITADA"/>
    <s v="UPL0050+AAC-VCO.CAMPANARIO-M1 +1/3/3+SERVICIO CAÍDO + VILLAVICENCIO + PROACTIVIDAD"/>
    <s v="REAL"/>
    <x v="0"/>
    <n v="2023"/>
    <x v="1"/>
    <x v="1"/>
  </r>
  <r>
    <n v="1"/>
    <s v="900490473-6"/>
    <n v="12010926"/>
    <s v="UNIDAD PARA LA ATENCIÓN Y REPARACIÓN INTEGRAL A LAS VICTIMAS"/>
    <x v="4"/>
    <s v="UNIDAD PARA LA ATENCIÓN Y REPARACIÓN INTEGRAL A LAS VICTIMAS PUERTO CARREÑO CARRERA 5  NO 19-69 LOCA"/>
    <s v="BOGOTÁ, D.C.                  "/>
    <s v="IM2139688"/>
    <x v="1"/>
    <d v="2023-08-15T16:54:16"/>
    <n v="88.412800000000004"/>
    <n v="3"/>
    <n v="16"/>
    <n v="24"/>
    <n v="46"/>
    <x v="0"/>
    <s v="MPLS INTRANET LOCAL"/>
    <s v="INTERMITENCIA"/>
    <x v="4"/>
    <s v="INTERMITENCIA"/>
    <s v="INTERMITENCIA Y LATENCIA PRESENTADA UPL0004 - PUERTO CARREÑO"/>
    <s v="REAL"/>
    <x v="0"/>
    <n v="2023"/>
    <x v="0"/>
    <x v="1"/>
  </r>
  <r>
    <n v="1"/>
    <s v="900490473-6"/>
    <n v="12010926"/>
    <s v="UNIDAD PARA LA ATENCIÓN Y REPARACIÓN INTEGRAL A LAS VICTIMAS"/>
    <x v="0"/>
    <s v="UNIDAD PARA LA ATENCIÓN Y REPARACIÓN INTEGRAL A LAS VICTIMAS//VAUPES// CALLE 13 # 14-43 BARRIO EL CE"/>
    <s v="BOGOTÁ, D.C.                  "/>
    <s v="IM2140062"/>
    <x v="0"/>
    <d v="2023-08-12T11:44:39"/>
    <n v="0.15190000000000001"/>
    <n v="0"/>
    <n v="0"/>
    <n v="9"/>
    <n v="6"/>
    <x v="0"/>
    <s v="MPLS INTRANET LOCAL"/>
    <s v="NO HAY NAVEGACIÓN"/>
    <x v="5"/>
    <s v="NO HAY NAVEGACIÓN"/>
    <s v="SOLARWINDS EYN // UPL0008_AAG-CALICENTRO-C1 // 3/1/8 // 10.160.233.226 // DOWN // CLIENTE CORPORATIVO // UNIDAD PARA LA ATENCIÓN Y REPARACIÓN INTEGRAL A LAS VICTIMAS"/>
    <s v="REAL"/>
    <x v="0"/>
    <n v="2023"/>
    <x v="0"/>
    <x v="1"/>
  </r>
  <r>
    <n v="1"/>
    <s v="900490473-6"/>
    <n v="12010926"/>
    <s v="UNIDAD PARA LA ATENCIÓN Y REPARACIÓN INTEGRAL A LAS VICTIMAS"/>
    <x v="3"/>
    <s v="UNIDAD PARA LA ATENCIÓN Y REPARACIÓN INTEGRAL A LAS VICTIMAS VILLAVICENCIO 4.122649, -73.577510 INTE"/>
    <s v="BOGOTÁ, D.C.                  "/>
    <s v="IM2142498"/>
    <x v="0"/>
    <d v="2023-08-14T12:18:50"/>
    <n v="0.24440000000000001"/>
    <n v="0"/>
    <n v="0"/>
    <n v="14"/>
    <n v="39"/>
    <x v="0"/>
    <s v="INTERNET DEDICADO COMCEL"/>
    <s v="CONECTIVIDAD LIMITADA"/>
    <x v="1"/>
    <s v="CONECTIVIDAD LIMITADA"/>
    <s v="UPL0050+AAC-VCO.CAMPANARIO-M1+1/3/3 +SERVICIO CAÍDO + VILLAVICENCIO + PROACTIVIDAD"/>
    <s v="REAL"/>
    <x v="0"/>
    <n v="2023"/>
    <x v="1"/>
    <x v="1"/>
  </r>
  <r>
    <n v="1"/>
    <s v="900490473-6"/>
    <n v="12010926"/>
    <s v="UNIDAD PARA LA ATENCIÓN Y REPARACIÓN INTEGRAL A LAS VICTIMAS"/>
    <x v="5"/>
    <s v="UNIDAD PARA LA ATENCIÓN Y REPARACIÓN INTEGRAL A LAS VICTIMAS VILLAVICENCIO CALLE 19 # 39 -24 MPLS IN"/>
    <s v="BOGOTÁ, D.C.                  "/>
    <s v="IM2142487"/>
    <x v="0"/>
    <d v="2023-08-14T12:12:50"/>
    <n v="0.26690000000000003"/>
    <n v="0"/>
    <n v="0"/>
    <n v="16"/>
    <n v="0"/>
    <x v="0"/>
    <s v="MPLS INTRANET LOCAL"/>
    <s v="CONECTIVIDAD LIMITADA"/>
    <x v="1"/>
    <s v="CONECTIVIDAD LIMITADA"/>
    <s v="UPL0044+ZAC-VIL.VILLAVICENCIOCENTRO-CP1+1/12/6+ SERVICIO CAÍDO + VILLAVICENCIO + PROACTIVIDAD"/>
    <s v="REAL"/>
    <x v="0"/>
    <n v="2023"/>
    <x v="0"/>
    <x v="1"/>
  </r>
  <r>
    <n v="1"/>
    <s v="900490473-6"/>
    <n v="12010926"/>
    <s v="UNIDAD PARA LA ATENCIÓN Y REPARACIÓN INTEGRAL A LAS VICTIMAS"/>
    <x v="6"/>
    <s v="UNIDAD PARA LA ATENCIÓN Y REPARACIÓN INTEGRAL A LAS VICTIMAS CALI CALLE 16 NORTE 9N 44-50 MPLS INTRA"/>
    <s v="BOGOTÁ, D.C.                  "/>
    <s v="IM2153553"/>
    <x v="0"/>
    <d v="2023-08-22T15:42:00"/>
    <n v="4.5083000000000002"/>
    <n v="0"/>
    <n v="4"/>
    <n v="30"/>
    <n v="29"/>
    <x v="0"/>
    <s v="MPLS INTRANET LOCAL"/>
    <s v="NO HAY NAVEGACIÓN"/>
    <x v="1"/>
    <s v="NO HAY NAVEGACIÓN"/>
    <s v="UPL0037+HAC-CAL.ESTACION-CP1+0/3/3 1 + SERVICIO CAÍDO + CALI + PROACTIVIDAD"/>
    <s v="REAL"/>
    <x v="0"/>
    <n v="2023"/>
    <x v="0"/>
    <x v="1"/>
  </r>
  <r>
    <n v="1"/>
    <s v="900490473-6"/>
    <n v="12010926"/>
    <s v="UNIDAD PARA LA ATENCIÓN Y REPARACIÓN INTEGRAL A LAS VICTIMAS"/>
    <x v="7"/>
    <s v="UNIDAD PARA LA ATENCIÓN Y REPARACIÓN INTEGRAL A LAS VICTIMAS BARRANQUILLA CARRERA 58 # 64 - 102  MPL"/>
    <s v="BOGOTÁ, D.C.                  "/>
    <s v="IM2152277"/>
    <x v="0"/>
    <d v="2023-08-21T18:53:19"/>
    <n v="11.736700000000001"/>
    <n v="0"/>
    <n v="11"/>
    <n v="44"/>
    <n v="12"/>
    <x v="0"/>
    <s v="MPLS INTRANET LOCAL"/>
    <s v="NO HAY NAVEGACIÓN"/>
    <x v="6"/>
    <s v="NO HAY NAVEGACIÓN"/>
    <s v="UPL0011 + ENLACE CAIDO  + A9KBOSTON AAG-BAR.BOSTON-H1  + 3/2/10  + PROACTIVO"/>
    <s v="REAL"/>
    <x v="0"/>
    <n v="2023"/>
    <x v="0"/>
    <x v="1"/>
  </r>
  <r>
    <n v="1"/>
    <s v="900490473-6"/>
    <n v="12010926"/>
    <s v="UNIDAD PARA LA ATENCIÓN Y REPARACIÓN INTEGRAL A LAS VICTIMAS"/>
    <x v="8"/>
    <s v="UNIDAD PARA LA ATENCIÓN Y REPARACIÓN INTEGRAL A LAS VICTIMAS BUCARAMANGA EDIFICIO DE LA CALLE 37 #13"/>
    <s v="BOGOTÁ, D.C.                  "/>
    <s v="IM2154572"/>
    <x v="0"/>
    <d v="2023-08-23T09:15:08"/>
    <n v="0.41720000000000002"/>
    <n v="0"/>
    <n v="0"/>
    <n v="25"/>
    <n v="1"/>
    <x v="0"/>
    <s v="MPLS INTRANET LOCAL"/>
    <s v="CONECTIVIDAD LIMITADA"/>
    <x v="1"/>
    <s v="CONECTIVIDAD LIMITADA"/>
    <s v="UPL0013+ZAC-BUC.RICAURTE-CP1 +1/4/13+ SERVICIO CAÍDO + BUCARAMANGA + PROACTIVIDAD"/>
    <s v="REAL"/>
    <x v="0"/>
    <n v="2023"/>
    <x v="0"/>
    <x v="1"/>
  </r>
  <r>
    <n v="1"/>
    <s v="900490473-6"/>
    <n v="12010926"/>
    <s v="UNIDAD PARA LA ATENCIÓN Y REPARACIÓN INTEGRAL A LAS VICTIMAS"/>
    <x v="0"/>
    <s v="UNIDAD PARA LA ATENCIÓN Y REPARACIÓN INTEGRAL A LAS VICTIMAS//VAUPES// CALLE 13 # 14-43 BARRIO EL CE"/>
    <s v="BOGOTÁ, D.C.                  "/>
    <s v="IM2155726"/>
    <x v="0"/>
    <d v="2023-08-23T16:04:39"/>
    <n v="0.2311"/>
    <n v="0"/>
    <n v="0"/>
    <n v="13"/>
    <n v="51"/>
    <x v="0"/>
    <s v="MPLS INTRANET LOCAL"/>
    <s v="CONECTIVIDAD LIMITADA"/>
    <x v="1"/>
    <s v="CONECTIVIDAD LIMITADA"/>
    <s v="UPL0008+AAG-CALICENTRO-C1 + 3/1/8+ SERVICIO CAÍDO +MITÚ + PROACTIVIDAD"/>
    <s v="REAL"/>
    <x v="0"/>
    <n v="2023"/>
    <x v="0"/>
    <x v="1"/>
  </r>
  <r>
    <n v="1"/>
    <s v="900490473-6"/>
    <n v="12010926"/>
    <s v="UNIDAD PARA LA ATENCIÓN Y REPARACIÓN INTEGRAL A LAS VICTIMAS"/>
    <x v="0"/>
    <s v="UNIDAD PARA LA ATENCIÓN Y REPARACIÓN INTEGRAL A LAS VICTIMAS//VAUPES// CALLE 13 # 14-43 BARRIO EL CE"/>
    <s v="BOGOTÁ, D.C.                  "/>
    <s v="IM2129887"/>
    <x v="0"/>
    <d v="2023-08-04T15:27:25"/>
    <n v="0.22389999999999999"/>
    <n v="0"/>
    <n v="0"/>
    <n v="13"/>
    <n v="26"/>
    <x v="0"/>
    <s v="MPLS INTRANET LOCAL"/>
    <s v="NO HAY NAVEGACIÓN"/>
    <x v="1"/>
    <s v="NO HAY NAVEGACIÓN"/>
    <s v="UPL0008+AAG-CALICENTRO-C1 // 3/1/8 +SERVICIO CAÍDO +PROACTIVIDAD"/>
    <s v="REAL"/>
    <x v="0"/>
    <n v="2023"/>
    <x v="0"/>
    <x v="1"/>
  </r>
  <r>
    <n v="1"/>
    <s v="900490473-6"/>
    <n v="12010926"/>
    <s v="UNIDAD PARA LA ATENCIÓN Y REPARACIÓN INTEGRAL A LAS VICTIMAS"/>
    <x v="9"/>
    <s v="UNIDAD PARA LA ATENCIÓN Y REPARACIÓN INTEGRAL A LAS VICTIMAS CALI  CALLE 16 NORTE 9N 44-50  BACKUP M"/>
    <s v="BOGOTÁ, D.C.                  "/>
    <s v="IM2148416"/>
    <x v="0"/>
    <d v="2023-08-18T15:24:55"/>
    <n v="0.30030000000000001"/>
    <n v="0"/>
    <n v="0"/>
    <n v="18"/>
    <n v="1"/>
    <x v="0"/>
    <s v="MPLS INTRANET LOCAL"/>
    <s v="APROVISIONAMIENTO DOMINIO"/>
    <x v="1"/>
    <s v="APROVISIONAMIENTO DOMINIO"/>
    <s v="UPL0038+AAG-CALICENTRO-C1+3/1/8+ SERVICIO CAÍDO + CALI + PROACTIVIDAD"/>
    <s v="REAL"/>
    <x v="0"/>
    <n v="2023"/>
    <x v="0"/>
    <x v="1"/>
  </r>
  <r>
    <n v="1"/>
    <s v="900490473-6"/>
    <n v="12010926"/>
    <s v="UNIDAD PARA LA ATENCIÓN Y REPARACIÓN INTEGRAL A LAS VICTIMAS"/>
    <x v="3"/>
    <s v="UNIDAD PARA LA ATENCIÓN Y REPARACIÓN INTEGRAL A LAS VICTIMAS VILLAVICENCIO 4.122649, -73.577510 INTE"/>
    <s v="BOGOTÁ, D.C.                  "/>
    <s v="IM2148990"/>
    <x v="0"/>
    <d v="2023-08-19T09:45:45"/>
    <n v="3.2800000000000003E-2"/>
    <n v="0"/>
    <n v="0"/>
    <n v="1"/>
    <n v="58"/>
    <x v="0"/>
    <s v="INTERNET DEDICADO COMCEL"/>
    <s v="CONECTIVIDAD LIMITADA"/>
    <x v="1"/>
    <s v="CONECTIVIDAD LIMITADA"/>
    <s v="UPL0050 + AAC-VCO.CAMPANARIO-M1 +_x0009_1/3/3 SERVICIO CAIDO+VILLAVICENCIO+PROACTIVIDAD"/>
    <s v="REAL"/>
    <x v="0"/>
    <n v="2023"/>
    <x v="1"/>
    <x v="1"/>
  </r>
  <r>
    <n v="1"/>
    <s v="900490473-6"/>
    <n v="12010926"/>
    <s v="UNIDAD PARA LA ATENCIÓN Y REPARACIÓN INTEGRAL A LAS VICTIMAS"/>
    <x v="10"/>
    <s v="UNIDAD PARA LA ATENCIÓN Y REPARACIÓN INTEGRAL A LAS VICTIMAS BOGOTA DATACENTER TRIARA MPLS INTRA LOC"/>
    <s v="BOGOTÁ, D.C.                  "/>
    <s v="IM2149778"/>
    <x v="0"/>
    <d v="2023-08-22T10:01:23"/>
    <n v="85.009699999999995"/>
    <n v="3"/>
    <n v="13"/>
    <n v="0"/>
    <n v="34"/>
    <x v="0"/>
    <s v="MPLS INTRANET LOCAL"/>
    <s v="NO HAY NAVEGACIÓN"/>
    <x v="7"/>
    <s v="NO HAY NAVEGACIÓN"/>
    <s v="UPL0047 + ENLACE CAIDO + A9KVALLEDUPAR + HAC-VAD.VALLEDUPAR-CP1  0/1/1:12  +  VALLEDUPAR"/>
    <s v="REAL"/>
    <x v="0"/>
    <n v="2023"/>
    <x v="0"/>
    <x v="0"/>
  </r>
  <r>
    <n v="1"/>
    <s v="900490473-6"/>
    <n v="12010926"/>
    <s v="UNIDAD PARA LA ATENCIÓN Y REPARACIÓN INTEGRAL A LAS VICTIMAS"/>
    <x v="7"/>
    <s v="UNIDAD PARA LA ATENCIÓN Y REPARACIÓN INTEGRAL A LAS VICTIMAS BARRANQUILLA CARRERA 58 # 64 - 102  MPL"/>
    <s v="BOGOTÁ, D.C.                  "/>
    <s v="IM2128266"/>
    <x v="2"/>
    <d v="2023-08-24T09:10:30"/>
    <n v="501.12110000000001"/>
    <n v="20"/>
    <n v="21"/>
    <n v="7"/>
    <n v="15"/>
    <x v="0"/>
    <s v="MPLS INTRANET LOCAL"/>
    <s v="FUNCIONALIDADES/REGLAS CONFIGURACIÓN"/>
    <x v="8"/>
    <s v="FUNCIONALIDADES/REGLAS CONFIGURACIÓN"/>
    <s v="FALLA EN SW HP - CORREGIR PTO DE CONEXIÓN LAN ROUTER UPL0011CORREGIR PTO DE CONEXIÓN LAN ROUTER UPL0011"/>
    <s v="REAL"/>
    <x v="1"/>
    <n v="2023"/>
    <x v="0"/>
    <x v="0"/>
  </r>
  <r>
    <n v="1"/>
    <s v="900490473-6"/>
    <n v="12010926"/>
    <s v="UNIDAD PARA LA ATENCIÓN Y REPARACIÓN INTEGRAL A LAS VICTIMAS"/>
    <x v="0"/>
    <s v="UNIDAD PARA LA ATENCIÓN Y REPARACIÓN INTEGRAL A LAS VICTIMAS//VAUPES// CALLE 13 # 14-43 BARRIO EL CE"/>
    <s v="BOGOTÁ, D.C.                  "/>
    <s v="IM2165524"/>
    <x v="0"/>
    <d v="2023-08-30T15:31:55"/>
    <n v="4.3708"/>
    <n v="0"/>
    <n v="4"/>
    <n v="22"/>
    <n v="14"/>
    <x v="0"/>
    <s v="MPLS INTRANET LOCAL"/>
    <s v="NO HAY NAVEGACIÓN"/>
    <x v="1"/>
    <s v="NO HAY NAVEGACIÓN"/>
    <s v="UPL0008+AAG-CALICENTRO-C1+ 3/1/8+ SERVICIO CAÍDO + MITÚ + PROACTIVIDAD"/>
    <s v="REAL"/>
    <x v="1"/>
    <n v="2023"/>
    <x v="0"/>
    <x v="1"/>
  </r>
  <r>
    <n v="1"/>
    <s v="900490473-6"/>
    <n v="12010926"/>
    <s v="UNIDAD PARA LA ATENCIÓN Y REPARACIÓN INTEGRAL A LAS VICTIMAS"/>
    <x v="0"/>
    <s v="UNIDAD PARA LA ATENCIÓN Y REPARACIÓN INTEGRAL A LAS VICTIMAS//VAUPES// CALLE 13 # 14-43 BARRIO EL CE"/>
    <s v="BOGOTÁ, D.C.                  "/>
    <s v="IM2165526"/>
    <x v="0"/>
    <d v="2023-08-30T11:26:49"/>
    <n v="0.15440000000000001"/>
    <n v="0"/>
    <n v="0"/>
    <n v="9"/>
    <n v="15"/>
    <x v="0"/>
    <s v="MPLS INTRANET LOCAL"/>
    <s v="NO HAY NAVEGACIÓN"/>
    <x v="0"/>
    <s v="NO HAY NAVEGACIÓN"/>
    <s v="UPL0008+AAG-CALICENTRO-C1+ 3/1/8+ SERVICIO CAÍDO + MITÚ + PROACTIVIDAD"/>
    <s v="REAL"/>
    <x v="1"/>
    <n v="2023"/>
    <x v="0"/>
    <x v="1"/>
  </r>
  <r>
    <n v="1"/>
    <s v="900490473-6"/>
    <n v="12010926"/>
    <s v="UNIDAD PARA LA ATENCIÓN Y REPARACIÓN INTEGRAL A LAS VICTIMAS"/>
    <x v="3"/>
    <s v="UNIDAD PARA LA ATENCIÓN Y REPARACIÓN INTEGRAL A LAS VICTIMAS VILLAVICENCIO 4.122649, -73.577510 INTE"/>
    <s v="BOGOTÁ, D.C.                  "/>
    <s v="IM2165587"/>
    <x v="0"/>
    <d v="2023-08-30T11:22:41"/>
    <n v="0.15859999999999999"/>
    <n v="0"/>
    <n v="0"/>
    <n v="9"/>
    <n v="30"/>
    <x v="0"/>
    <s v="INTERNET DEDICADO COMCEL"/>
    <s v="CONECTIVIDAD LIMITADA"/>
    <x v="1"/>
    <s v="CONECTIVIDAD LIMITADA"/>
    <s v="UPL0050+AAC-VCO.CAMPANARIO-M1 +1/3/3+ SERVICIO CAÍDO + VILLAVICENCIO + PROACTIVIDAD"/>
    <s v="REAL"/>
    <x v="1"/>
    <n v="2023"/>
    <x v="1"/>
    <x v="1"/>
  </r>
  <r>
    <n v="1"/>
    <s v="900490473-6"/>
    <n v="12010926"/>
    <s v="UNIDAD PARA LA ATENCIÓN Y REPARACIÓN INTEGRAL A LAS VICTIMAS"/>
    <x v="0"/>
    <s v="UNIDAD PARA LA ATENCIÓN Y REPARACIÓN INTEGRAL A LAS VICTIMAS//VAUPES// CALLE 13 # 14-43 BARRIO EL CE"/>
    <s v="BOGOTÁ, D.C.                  "/>
    <s v="IM2166303"/>
    <x v="0"/>
    <d v="2023-08-30T15:29:46"/>
    <n v="0.1308"/>
    <n v="0"/>
    <n v="0"/>
    <n v="7"/>
    <n v="50"/>
    <x v="0"/>
    <s v="MPLS INTRANET LOCAL"/>
    <s v="CONECTIVIDAD LIMITADA"/>
    <x v="1"/>
    <s v="CONECTIVIDAD LIMITADA"/>
    <s v="UPL0008+AAG-CALICENTRO-C1+ 3/1/8+ SERVICIO CAÍDO + MITÚ + PROACTIVIDAD"/>
    <s v="REAL"/>
    <x v="1"/>
    <n v="2023"/>
    <x v="0"/>
    <x v="1"/>
  </r>
  <r>
    <n v="1"/>
    <s v="900490473-6"/>
    <n v="12010926"/>
    <s v="UNIDAD PARA LA ATENCIÓN Y REPARACIÓN INTEGRAL A LAS VICTIMAS"/>
    <x v="3"/>
    <s v="UNIDAD PARA LA ATENCIÓN Y REPARACIÓN INTEGRAL A LAS VICTIMAS VILLAVICENCIO 4.122649, -73.577510 INTE"/>
    <s v="BOGOTÁ, D.C.                  "/>
    <s v="IM2163390"/>
    <x v="0"/>
    <d v="2023-08-28T15:49:38"/>
    <n v="0.625"/>
    <n v="0"/>
    <n v="0"/>
    <n v="37"/>
    <n v="29"/>
    <x v="0"/>
    <s v="INTERNET DEDICADO COMCEL"/>
    <s v="NO HAY NAVEGACIÓN"/>
    <x v="1"/>
    <s v="NO HAY NAVEGACIÓN"/>
    <s v="UPL0050+AAC-VCO.CAMPANARIO-M1+1/3/3+SEREVICIO CAÍDO +VILLAVICENCIO + PROACTIVIDAD"/>
    <s v="REAL"/>
    <x v="1"/>
    <n v="2023"/>
    <x v="1"/>
    <x v="1"/>
  </r>
  <r>
    <n v="1"/>
    <s v="900490473-6"/>
    <n v="12010926"/>
    <s v="UNIDAD PARA LA ATENCIÓN Y REPARACIÓN INTEGRAL A LAS VICTIMAS"/>
    <x v="0"/>
    <s v="UNIDAD PARA LA ATENCIÓN Y REPARACIÓN INTEGRAL A LAS VICTIMAS//VAUPES// CALLE 13 # 14-43 BARRIO EL CE"/>
    <s v="BOGOTÁ, D.C.                  "/>
    <s v="IM2163640"/>
    <x v="0"/>
    <d v="2023-08-29T07:12:57"/>
    <n v="1.9699999999999999E-2"/>
    <n v="0"/>
    <n v="0"/>
    <n v="1"/>
    <n v="10"/>
    <x v="0"/>
    <s v="MPLS INTRANET LOCAL"/>
    <s v="NO HAY NAVEGACIÓN"/>
    <x v="1"/>
    <s v="NO HAY NAVEGACIÓN"/>
    <s v="UPL0008 + AAG-CALICENTRO-C1 // 3/1/8 // 10.160.233.226  + SERVICIO CAÍDO + CALI +PROACTIVIDAD"/>
    <s v="REAL"/>
    <x v="1"/>
    <n v="2023"/>
    <x v="0"/>
    <x v="1"/>
  </r>
  <r>
    <n v="1"/>
    <s v="900490473-6"/>
    <n v="12010926"/>
    <s v="UNIDAD PARA LA ATENCIÓN Y REPARACIÓN INTEGRAL A LAS VICTIMAS"/>
    <x v="0"/>
    <s v="UNIDAD PARA LA ATENCIÓN Y REPARACIÓN INTEGRAL A LAS VICTIMAS//VAUPES// CALLE 13 # 14-43 BARRIO EL CE"/>
    <s v="BOGOTÁ, D.C.                  "/>
    <s v="IM2156676"/>
    <x v="0"/>
    <d v="2023-08-24T09:22:50"/>
    <n v="0.27860000000000001"/>
    <n v="0"/>
    <n v="0"/>
    <n v="16"/>
    <n v="42"/>
    <x v="0"/>
    <s v="MPLS INTRANET LOCAL"/>
    <s v="CONECTIVIDAD LIMITADA"/>
    <x v="1"/>
    <s v="CONECTIVIDAD LIMITADA"/>
    <s v="UPL0008+AAG-CALICENTRO-C1 + 3/1/8 + SERVICIO CAÍDO + MITÚ + PROACTIVIDAD"/>
    <s v="REAL"/>
    <x v="1"/>
    <n v="2023"/>
    <x v="0"/>
    <x v="1"/>
  </r>
  <r>
    <n v="1"/>
    <s v="900490473-6"/>
    <n v="12010926"/>
    <s v="UNIDAD PARA LA ATENCIÓN Y REPARACIÓN INTEGRAL A LAS VICTIMAS"/>
    <x v="3"/>
    <s v="UNIDAD PARA LA ATENCIÓN Y REPARACIÓN INTEGRAL A LAS VICTIMAS VILLAVICENCIO 4.122649, -73.577510 INTE"/>
    <s v="BOGOTÁ, D.C.                  "/>
    <s v="IM2156654"/>
    <x v="0"/>
    <d v="2023-08-24T09:04:07"/>
    <n v="0.17280000000000001"/>
    <n v="0"/>
    <n v="0"/>
    <n v="10"/>
    <n v="22"/>
    <x v="0"/>
    <s v="INTERNET DEDICADO COMCEL"/>
    <s v="CONECTIVIDAD LIMITADA"/>
    <x v="1"/>
    <s v="CONECTIVIDAD LIMITADA"/>
    <s v="UPL0050+AAC-VCO.CAMPANARIO-M1 +1/3/3 + SERVICIO CAÍDO + VILLAVICENCIO + PROACTIVIDAD"/>
    <s v="REAL"/>
    <x v="1"/>
    <n v="2023"/>
    <x v="1"/>
    <x v="1"/>
  </r>
  <r>
    <n v="1"/>
    <s v="900490473-6"/>
    <n v="12010926"/>
    <s v="UNIDAD PARA LA ATENCIÓN Y REPARACIÓN INTEGRAL A LAS VICTIMAS"/>
    <x v="5"/>
    <s v="UNIDAD PARA LA ATENCIÓN Y REPARACIÓN INTEGRAL A LAS VICTIMAS VILLAVICENCIO CALLE 19 # 39 -24 MPLS IN"/>
    <s v="BOGOTÁ, D.C.                  "/>
    <s v="IM2156790"/>
    <x v="0"/>
    <d v="2023-08-24T09:51:21"/>
    <n v="0.18360000000000001"/>
    <n v="0"/>
    <n v="0"/>
    <n v="11"/>
    <n v="0"/>
    <x v="0"/>
    <s v="MPLS INTRANET LOCAL"/>
    <s v="CONECTIVIDAD LIMITADA"/>
    <x v="1"/>
    <s v="CONECTIVIDAD LIMITADA"/>
    <s v="UPL0044+ZAC-VIL.VILLAVICENCIOCENTRO-CP1+1/12/6+ SERVICIO CAIDO + VILLAVICENCIO + PROACTIVIDAD"/>
    <s v="REAL"/>
    <x v="1"/>
    <n v="2023"/>
    <x v="0"/>
    <x v="1"/>
  </r>
  <r>
    <n v="1"/>
    <s v="900490473-6"/>
    <n v="12010926"/>
    <s v="UNIDAD PARA LA ATENCIÓN Y REPARACIÓN INTEGRAL A LAS VICTIMAS"/>
    <x v="3"/>
    <s v="UNIDAD PARA LA ATENCIÓN Y REPARACIÓN INTEGRAL A LAS VICTIMAS VILLAVICENCIO 4.122649, -73.577510 INTE"/>
    <s v="BOGOTÁ, D.C.                  "/>
    <s v="IM2157508"/>
    <x v="0"/>
    <d v="2023-08-24T16:00:08"/>
    <n v="0.12809999999999999"/>
    <n v="0"/>
    <n v="0"/>
    <n v="7"/>
    <n v="41"/>
    <x v="0"/>
    <s v="INTERNET DEDICADO COMCEL"/>
    <s v="NO HAY NAVEGACIÓN"/>
    <x v="1"/>
    <s v="NO HAY NAVEGACIÓN"/>
    <s v="UPL0050+AAC-VCO.CAMPANARIO-M1 +1/3/3 +SERVICIO CAIDO+VILLAVICENCIO+PROACTIVIDAD"/>
    <s v="REAL"/>
    <x v="1"/>
    <n v="2023"/>
    <x v="1"/>
    <x v="1"/>
  </r>
  <r>
    <n v="1"/>
    <s v="900490473-6"/>
    <n v="12010926"/>
    <s v="UNIDAD PARA LA ATENCIÓN Y REPARACIÓN INTEGRAL A LAS VICTIMAS"/>
    <x v="3"/>
    <s v="UNIDAD PARA LA ATENCIÓN Y REPARACIÓN INTEGRAL A LAS VICTIMAS VILLAVICENCIO 4.122649, -73.577510 INTE"/>
    <s v="BOGOTÁ, D.C.                  "/>
    <s v="IM2155687"/>
    <x v="0"/>
    <d v="2023-08-25T11:37:09"/>
    <n v="47.6661"/>
    <n v="1"/>
    <n v="23"/>
    <n v="39"/>
    <n v="57"/>
    <x v="0"/>
    <s v="INTERNET DEDICADO COMCEL"/>
    <s v="NO HAY NAVEGACIÓN"/>
    <x v="1"/>
    <s v="NO HAY NAVEGACIÓN"/>
    <s v="UPL0050+AAC-VCO.CAMPANARIO-M1+1/3/3+SEREVICIO CAÍDO +VILLAVICENCIO + PROACTIVIDAD"/>
    <s v="REAL"/>
    <x v="1"/>
    <n v="2023"/>
    <x v="1"/>
    <x v="1"/>
  </r>
  <r>
    <n v="1"/>
    <s v="900490473-6"/>
    <n v="12010926"/>
    <s v="UNIDAD PARA LA ATENCIÓN Y REPARACIÓN INTEGRAL A LAS VICTIMAS"/>
    <x v="11"/>
    <s v="UNIDAD PARA LA ATENCIÓN Y REPARACIÓN INTEGRAL A LAS VICTIMAS APARTADO Carrera 100 # 77-272 km1 via C"/>
    <s v="BOGOTÁ, D.C.                  "/>
    <s v="IM2156166"/>
    <x v="0"/>
    <d v="2023-08-24T08:30:09"/>
    <n v="0.42749999999999999"/>
    <n v="0"/>
    <n v="0"/>
    <n v="25"/>
    <n v="38"/>
    <x v="0"/>
    <s v="MPLS INTRANET LOCAL"/>
    <s v="CONECTIVIDAD LIMITADA"/>
    <x v="1"/>
    <s v="CONECTIVIDAD LIMITADA"/>
    <s v="UPL0002+AAG-ANT.APARTADO-M1+ 1/2/4+ SERVICIO CAÍDO + SERVICIO CAÍDO + APARTADO+PROACTIIDAD"/>
    <s v="REAL"/>
    <x v="1"/>
    <n v="2023"/>
    <x v="0"/>
    <x v="1"/>
  </r>
  <r>
    <n v="1"/>
    <s v="900490473-6"/>
    <n v="12010926"/>
    <s v="UNIDAD PARA LA ATENCIÓN Y REPARACIÓN INTEGRAL A LAS VICTIMAS"/>
    <x v="3"/>
    <s v="UNIDAD PARA LA ATENCIÓN Y REPARACIÓN INTEGRAL A LAS VICTIMAS VILLAVICENCIO 4.122649, -73.577510 INTE"/>
    <s v="BOGOTÁ, D.C.                  "/>
    <s v="IM2158169"/>
    <x v="0"/>
    <d v="2023-08-25T11:41:58"/>
    <n v="0.55220000000000002"/>
    <n v="0"/>
    <n v="0"/>
    <n v="33"/>
    <n v="7"/>
    <x v="0"/>
    <s v="INTERNET DEDICADO COMCEL"/>
    <s v="CONECTIVIDAD LIMITADA"/>
    <x v="0"/>
    <s v="CONECTIVIDAD LIMITADA"/>
    <s v="UPL0050+AAC-VCO.CAMPANARIO-M1+1/3/3 + SERVICIO CAÍDO + VILLAVICENCIO + PROACTIVIDAD"/>
    <s v="REAL"/>
    <x v="1"/>
    <n v="2023"/>
    <x v="1"/>
    <x v="1"/>
  </r>
  <r>
    <n v="1"/>
    <s v="900490473-6"/>
    <n v="12010926"/>
    <s v="UNIDAD PARA LA ATENCIÓN Y REPARACIÓN INTEGRAL A LAS VICTIMAS"/>
    <x v="12"/>
    <s v="UNIDAD PARA LA ATENCIÓN Y REPARACIÓN INTEGRAL A LAS VICTIMAS BOGOTA CARRERA 85D # 46A -96 MPLS INTRA"/>
    <s v="BOGOTÁ, D.C.                  "/>
    <s v="IM2175856"/>
    <x v="0"/>
    <d v="2023-09-07T15:22:42"/>
    <n v="52.833599999999997"/>
    <n v="2"/>
    <n v="4"/>
    <n v="50"/>
    <n v="0"/>
    <x v="0"/>
    <s v="MPLS INTRANET LOCAL"/>
    <s v="CONECTIVIDAD LIMITADA"/>
    <x v="9"/>
    <s v="CONECTIVIDAD LIMITADA"/>
    <s v="UPL0033  +  AAG-BOG.GARCESNAVAS-C1  + 2/2/6  + CANAL CAIDO + BOGOTÁ"/>
    <s v="REAL"/>
    <x v="1"/>
    <n v="2023"/>
    <x v="0"/>
    <x v="1"/>
  </r>
  <r>
    <n v="1"/>
    <s v="900490473-6"/>
    <n v="12010926"/>
    <s v="UNIDAD PARA LA ATENCIÓN Y REPARACIÓN INTEGRAL A LAS VICTIMAS"/>
    <x v="3"/>
    <s v="UNIDAD PARA LA ATENCIÓN Y REPARACIÓN INTEGRAL A LAS VICTIMAS VILLAVICENCIO 4.122649, -73.577510 INTE"/>
    <s v="BOGOTÁ, D.C.                  "/>
    <s v="IM2173958"/>
    <x v="0"/>
    <d v="2023-09-04T10:32:39"/>
    <n v="0.21440000000000001"/>
    <n v="0"/>
    <n v="0"/>
    <n v="12"/>
    <n v="51"/>
    <x v="0"/>
    <s v="INTERNET DEDICADO COMCEL"/>
    <s v="CONECTIVIDAD LIMITADA"/>
    <x v="1"/>
    <s v="CONECTIVIDAD LIMITADA"/>
    <s v="UPL0050+AAC-VCO.CAMPANARIO-M1+1/3/3+ SERVICIO CAÍDO + VILLAVICENCIO + PROACTIVIDAD"/>
    <s v="REAL"/>
    <x v="1"/>
    <n v="2023"/>
    <x v="1"/>
    <x v="1"/>
  </r>
  <r>
    <n v="1"/>
    <s v="900490473-6"/>
    <n v="12010926"/>
    <s v="UNIDAD PARA LA ATENCIÓN Y REPARACIÓN INTEGRAL A LAS VICTIMAS"/>
    <x v="5"/>
    <s v="UNIDAD PARA LA ATENCIÓN Y REPARACIÓN INTEGRAL A LAS VICTIMAS VILLAVICENCIO CALLE 19 # 39 -24 MPLS IN"/>
    <s v="BOGOTÁ, D.C.                  "/>
    <s v="IM2174393"/>
    <x v="0"/>
    <d v="2023-09-04T16:00:44"/>
    <n v="0.24610000000000001"/>
    <n v="0"/>
    <n v="0"/>
    <n v="14"/>
    <n v="45"/>
    <x v="0"/>
    <s v="MPLS INTRANET LOCAL"/>
    <s v="CONECTIVIDAD LIMITADA"/>
    <x v="1"/>
    <s v="CONECTIVIDAD LIMITADA"/>
    <s v="+ UPL0044+ZAC-VIL.VILLAVICENCIOCENTRO-CP1+ 1/12/6+ SERVICIO CAÍDO + VILLAVICENCIO+ PROACTIVIDAD"/>
    <s v="REAL"/>
    <x v="1"/>
    <n v="2023"/>
    <x v="0"/>
    <x v="1"/>
  </r>
  <r>
    <n v="1"/>
    <s v="900490473-6"/>
    <n v="12010926"/>
    <s v="UNIDAD PARA LA ATENCIÓN Y REPARACIÓN INTEGRAL A LAS VICTIMAS"/>
    <x v="13"/>
    <s v="UNIDAD PARA LA ATENCIÓN Y REPARACIÓN INTEGRAL A LAS VICTIMAS IBAGUE CARRERA 3 # 12-54 - OF. 705,76,7"/>
    <s v="BOGOTÁ, D.C.                  "/>
    <s v="IM2174764"/>
    <x v="0"/>
    <d v="2023-09-05T09:32:43"/>
    <n v="0.52059999999999995"/>
    <n v="0"/>
    <n v="0"/>
    <n v="31"/>
    <n v="14"/>
    <x v="0"/>
    <s v="MPLS INTRANET LOCAL"/>
    <s v="CONECTIVIDAD LIMITADA"/>
    <x v="1"/>
    <s v="CONECTIVIDAD LIMITADA"/>
    <s v="UPL0017+ZAC-IBA.IBAGUEH-CP1 + 1/1/6+ SERVICIO CAÍDO IBAGUÉ + PROACTIVIDAD"/>
    <s v="REAL"/>
    <x v="1"/>
    <n v="2023"/>
    <x v="0"/>
    <x v="1"/>
  </r>
  <r>
    <n v="1"/>
    <s v="900490473-6"/>
    <n v="12010926"/>
    <s v="UNIDAD PARA LA ATENCIÓN Y REPARACIÓN INTEGRAL A LAS VICTIMAS"/>
    <x v="0"/>
    <s v="UNIDAD PARA LA ATENCIÓN Y REPARACIÓN INTEGRAL A LAS VICTIMAS//VAUPES// CALLE 13 # 14-43 BARRIO EL CE"/>
    <s v="BOGOTÁ, D.C.                  "/>
    <s v="IM2170058"/>
    <x v="0"/>
    <d v="2023-09-01T13:03:09"/>
    <n v="0.18920000000000001"/>
    <n v="0"/>
    <n v="0"/>
    <n v="11"/>
    <n v="21"/>
    <x v="0"/>
    <s v="MPLS INTRANET LOCAL"/>
    <s v="CONECTIVIDAD LIMITADA"/>
    <x v="1"/>
    <s v="CONECTIVIDAD LIMITADA"/>
    <s v="UPL0008+AAG-CALICENTRO-C1+ 3/1/8+ SERVICIO CAÍDO + MITÚ + PROACTIVIDAD"/>
    <s v="REAL"/>
    <x v="1"/>
    <n v="2023"/>
    <x v="0"/>
    <x v="1"/>
  </r>
  <r>
    <n v="1"/>
    <s v="900490473-6"/>
    <n v="12010926"/>
    <s v="UNIDAD PARA LA ATENCIÓN Y REPARACIÓN INTEGRAL A LAS VICTIMAS"/>
    <x v="14"/>
    <s v="UNIDAD PARA LA ATENCIÓN Y REPARACIÓN INTEGRAL A LAS VICTIMAS VALLEDUPAR CALLE 20 11-105 BARRIO LA GR"/>
    <s v="BOGOTÁ, D.C.                  "/>
    <s v="IM2167914"/>
    <x v="0"/>
    <d v="2023-09-13T09:47:37"/>
    <n v="324.20030000000003"/>
    <n v="13"/>
    <n v="12"/>
    <n v="12"/>
    <n v="1"/>
    <x v="0"/>
    <s v="INTERNET DEDICADO COMCEL"/>
    <s v="NO HAY NAVEGACIÓN"/>
    <x v="10"/>
    <s v="NO HAY NAVEGACIÓN"/>
    <s v="UPL0049  +AAC-VAD.BOLICHE-M1  1/1/8 +   CANAL CAIDO BK   + VALLEDUPAR"/>
    <s v="REAL"/>
    <x v="1"/>
    <n v="2023"/>
    <x v="1"/>
    <x v="0"/>
  </r>
  <r>
    <n v="1"/>
    <s v="900490473-6"/>
    <n v="12010926"/>
    <s v="UNIDAD PARA LA ATENCIÓN Y REPARACIÓN INTEGRAL A LAS VICTIMAS"/>
    <x v="2"/>
    <s v="UNIDAD PARA LA ATENCIÓN Y REPARACIÓN INTEGRAL A LAS VICTIMAS SAN JOSE DEL GUAVIARE TRANSVERSAL 21 #"/>
    <s v="BOGOTÁ, D.C.                  "/>
    <s v="IM2170067"/>
    <x v="0"/>
    <d v="2023-09-01T13:32:51"/>
    <n v="0.71689999999999998"/>
    <n v="0"/>
    <n v="0"/>
    <n v="43"/>
    <n v="0"/>
    <x v="0"/>
    <s v="MPLS INTRANET LOCAL"/>
    <s v="CONECTIVIDAD LIMITADA"/>
    <x v="1"/>
    <s v="CONECTIVIDAD LIMITADA"/>
    <s v="UPL0025+AZTECA+SERVICIO CAÍDO + SAN JOSÉ DEL GUAVIARE + PROACTIVIDAD"/>
    <s v="REAL"/>
    <x v="1"/>
    <n v="2023"/>
    <x v="0"/>
    <x v="1"/>
  </r>
  <r>
    <n v="1"/>
    <s v="900490473-6"/>
    <n v="12010926"/>
    <s v="UNIDAD PARA LA ATENCIÓN Y REPARACIÓN INTEGRAL A LAS VICTIMAS"/>
    <x v="15"/>
    <s v="UNIDAD PARA LA ATENCIÓN Y REPARACIÓN INTEGRAL A LAS VICTIMAS FLORENCIA CALLE 15 NO 14-45 MPLS INTRA"/>
    <s v="BOGOTÁ, D.C.                  "/>
    <s v="IM2186240"/>
    <x v="0"/>
    <d v="2023-09-12T13:22:17"/>
    <n v="22.731400000000001"/>
    <n v="0"/>
    <n v="22"/>
    <n v="43"/>
    <n v="53"/>
    <x v="0"/>
    <s v="MPLS INTRANET LOCAL"/>
    <s v="NO HAY NAVEGACIÓN"/>
    <x v="3"/>
    <s v="NO HAY NAVEGACIÓN"/>
    <s v="UPL0016 + AAG-FLO.MALVINAS-H1 + 3/1/11 + FALLA SERVICIO  + FLORENCIA"/>
    <s v="REAL"/>
    <x v="1"/>
    <n v="2023"/>
    <x v="0"/>
    <x v="1"/>
  </r>
  <r>
    <n v="1"/>
    <s v="900490473-6"/>
    <n v="12010926"/>
    <s v="UNIDAD PARA LA ATENCIÓN Y REPARACIÓN INTEGRAL A LAS VICTIMAS"/>
    <x v="15"/>
    <s v="UNIDAD PARA LA ATENCIÓN Y REPARACIÓN INTEGRAL A LAS VICTIMAS FLORENCIA CALLE 15 NO 14-45 MPLS INTRA"/>
    <s v="BOGOTÁ, D.C.                  "/>
    <s v="IM2187041"/>
    <x v="0"/>
    <d v="2023-09-12T08:38:21"/>
    <n v="0.78779999999999994"/>
    <n v="0"/>
    <n v="0"/>
    <n v="47"/>
    <n v="16"/>
    <x v="0"/>
    <s v="MPLS INTRANET LOCAL"/>
    <s v="CONECTIVIDAD LIMITADA"/>
    <x v="1"/>
    <s v="CONECTIVIDAD LIMITADA"/>
    <s v="-UPL0016+AAG-FLO.MALVINAS-H1+3/1/11 + SERVICIO CAÍDO + FLORENCIA + PROACTIVIDAD"/>
    <s v="REAL"/>
    <x v="1"/>
    <n v="2023"/>
    <x v="0"/>
    <x v="1"/>
  </r>
  <r>
    <n v="1"/>
    <s v="900490473-6"/>
    <n v="12010926"/>
    <s v="UNIDAD PARA LA ATENCIÓN Y REPARACIÓN INTEGRAL A LAS VICTIMAS"/>
    <x v="0"/>
    <s v="UNIDAD PARA LA ATENCIÓN Y REPARACIÓN INTEGRAL A LAS VICTIMAS//VAUPES// CALLE 13 # 14-43 BARRIO EL CE"/>
    <s v="BOGOTÁ, D.C.                  "/>
    <s v="IM2187545"/>
    <x v="0"/>
    <d v="2023-09-13T00:42:19"/>
    <n v="15.210800000000001"/>
    <n v="0"/>
    <n v="15"/>
    <n v="12"/>
    <n v="38"/>
    <x v="0"/>
    <s v="MPLS INTRANET LOCAL"/>
    <s v="NO HAY NAVEGACIÓN"/>
    <x v="3"/>
    <s v="NO HAY NAVEGACIÓN"/>
    <s v="UPL0008 +AXEXAT+ SERVICIO CAIDO + MITU + PROACTIVIDAD"/>
    <s v="REAL"/>
    <x v="1"/>
    <n v="2023"/>
    <x v="0"/>
    <x v="1"/>
  </r>
  <r>
    <n v="1"/>
    <s v="900490473-6"/>
    <n v="12010926"/>
    <s v="UNIDAD PARA LA ATENCIÓN Y REPARACIÓN INTEGRAL A LAS VICTIMAS"/>
    <x v="16"/>
    <s v="UNIDAD PARA LA ATENCIÓN Y REPARACIÓN INTEGRAL A LAS VICTIMAS QUIBDO CR7 N.26-50  TERCER PISO  BARRIO"/>
    <s v="BOGOTÁ, D.C.                  "/>
    <s v="IM2188394"/>
    <x v="0"/>
    <d v="2023-09-12T15:53:44"/>
    <n v="0.23469999999999999"/>
    <n v="0"/>
    <n v="0"/>
    <n v="14"/>
    <n v="4"/>
    <x v="0"/>
    <s v="MPLS INTRANET LOCAL"/>
    <s v="CONECTIVIDAD LIMITADA"/>
    <x v="1"/>
    <s v="CONECTIVIDAD LIMITADA"/>
    <s v="UPL0005+TV AZTECA+0/0/0/2+ SERVICIO CAÍDO + QUIBDÓ  + PROACTIVIDAD"/>
    <s v="REAL"/>
    <x v="1"/>
    <n v="2023"/>
    <x v="0"/>
    <x v="1"/>
  </r>
  <r>
    <n v="1"/>
    <s v="900490473-6"/>
    <n v="12010926"/>
    <s v="UNIDAD PARA LA ATENCIÓN Y REPARACIÓN INTEGRAL A LAS VICTIMAS"/>
    <x v="16"/>
    <s v="UNIDAD PARA LA ATENCIÓN Y REPARACIÓN INTEGRAL A LAS VICTIMAS QUIBDO CR7 N.26-50  TERCER PISO  BARRIO"/>
    <s v="BOGOTÁ, D.C.                  "/>
    <s v="IM2188395"/>
    <x v="0"/>
    <d v="2023-09-12T15:48:27"/>
    <n v="0.18559999999999999"/>
    <n v="0"/>
    <n v="0"/>
    <n v="11"/>
    <n v="8"/>
    <x v="0"/>
    <s v="MPLS INTRANET LOCAL"/>
    <s v="CONECTIVIDAD LIMITADA"/>
    <x v="1"/>
    <s v="CONECTIVIDAD LIMITADA"/>
    <s v="UPL0005+TV AZTECA+0/0/0/2+ SERVICIO CAÍDO + QUIBDÓ  + PROACTIVIDAD"/>
    <s v="REAL"/>
    <x v="1"/>
    <n v="2023"/>
    <x v="0"/>
    <x v="1"/>
  </r>
  <r>
    <n v="1"/>
    <s v="900490473-6"/>
    <n v="12010926"/>
    <s v="UNIDAD PARA LA ATENCIÓN Y REPARACIÓN INTEGRAL A LAS VICTIMAS"/>
    <x v="16"/>
    <s v="UNIDAD PARA LA ATENCIÓN Y REPARACIÓN INTEGRAL A LAS VICTIMAS QUIBDO CR7 N.26-50  TERCER PISO  BARRIO"/>
    <s v="BOGOTÁ, D.C.                  "/>
    <s v="IM2188396"/>
    <x v="0"/>
    <d v="2023-09-13T00:30:14"/>
    <n v="0.27250000000000002"/>
    <n v="0"/>
    <n v="0"/>
    <n v="16"/>
    <n v="21"/>
    <x v="0"/>
    <s v="MPLS INTRANET LOCAL"/>
    <s v="CONECTIVIDAD LIMITADA"/>
    <x v="3"/>
    <s v="CONECTIVIDAD LIMITADA"/>
    <s v="UPL0005+TV AZTECA+0/0/0/2+ SERVICIO CAÍDO + QUIBDÓ  + PROACTIVIDAD"/>
    <s v="REAL"/>
    <x v="1"/>
    <n v="2023"/>
    <x v="0"/>
    <x v="1"/>
  </r>
  <r>
    <n v="1"/>
    <s v="900490473-6"/>
    <n v="12010926"/>
    <s v="UNIDAD PARA LA ATENCIÓN Y REPARACIÓN INTEGRAL A LAS VICTIMAS"/>
    <x v="0"/>
    <s v="UNIDAD PARA LA ATENCIÓN Y REPARACIÓN INTEGRAL A LAS VICTIMAS//VAUPES// CALLE 13 # 14-43 BARRIO EL CE"/>
    <s v="BOGOTÁ, D.C.                  "/>
    <s v="IM2192777"/>
    <x v="0"/>
    <d v="2023-09-15T12:28:07"/>
    <n v="0.61890000000000001"/>
    <n v="0"/>
    <n v="0"/>
    <n v="37"/>
    <n v="8"/>
    <x v="0"/>
    <s v="MPLS INTRANET LOCAL"/>
    <s v="NO HAY NAVEGACIÓN"/>
    <x v="1"/>
    <s v="NO HAY NAVEGACIÓN"/>
    <s v="UPL0008+AAG-CALICENTRO-C1+3/1/8+ SERVICIO CAÍDO + MITÚ + PROACTIVIDAD"/>
    <s v="REAL"/>
    <x v="1"/>
    <n v="2023"/>
    <x v="0"/>
    <x v="1"/>
  </r>
  <r>
    <n v="1"/>
    <s v="900490473-6"/>
    <n v="12010926"/>
    <s v="UNIDAD PARA LA ATENCIÓN Y REPARACIÓN INTEGRAL A LAS VICTIMAS"/>
    <x v="3"/>
    <s v="UNIDAD PARA LA ATENCIÓN Y REPARACIÓN INTEGRAL A LAS VICTIMAS VILLAVICENCIO 4.122649, -73.577510 INTE"/>
    <s v="BOGOTÁ, D.C.                  "/>
    <s v="IM2180173"/>
    <x v="0"/>
    <d v="2023-09-08T13:11:31"/>
    <n v="0.35060000000000002"/>
    <n v="0"/>
    <n v="0"/>
    <n v="21"/>
    <n v="2"/>
    <x v="0"/>
    <s v="INTERNET DEDICADO COMCEL"/>
    <s v="CONECTIVIDAD LIMITADA"/>
    <x v="1"/>
    <s v="CONECTIVIDAD LIMITADA"/>
    <s v="UPL0050+AAC-VCO.CAMPANARIO-M1+1/3/3+ SERVICIO CAÍDO + VILLAVICENCIO + PROACTIVIDAD"/>
    <s v="REAL"/>
    <x v="1"/>
    <n v="2023"/>
    <x v="1"/>
    <x v="1"/>
  </r>
  <r>
    <n v="1"/>
    <s v="900490473-6"/>
    <n v="12010926"/>
    <s v="UNIDAD PARA LA ATENCIÓN Y REPARACIÓN INTEGRAL A LAS VICTIMAS"/>
    <x v="17"/>
    <s v="UNIDAD PARA LA ATENCIÓN Y REPARACIÓN INTEGRAL A LAS VICTIMAS PASTO  CALLE 20 # 38-15 AV. DE LOS ESTU"/>
    <s v="BOGOTÁ, D.C.                  "/>
    <s v="IM2179149"/>
    <x v="1"/>
    <d v="2023-09-14T13:36:33"/>
    <n v="174.32749999999999"/>
    <n v="7"/>
    <n v="6"/>
    <n v="19"/>
    <n v="38"/>
    <x v="0"/>
    <s v="MPLS INTRANET LOCAL"/>
    <s v="INTERMITENCIA"/>
    <x v="11"/>
    <s v="INTERMITENCIA"/>
    <s v="UPL0022  + ZAC-PAS.PASTO-CP1  + 1/1/10:17  + CANAL INTERMITENTE + PASTO"/>
    <s v="REAL"/>
    <x v="1"/>
    <n v="2023"/>
    <x v="0"/>
    <x v="0"/>
  </r>
  <r>
    <n v="1"/>
    <s v="900490473-6"/>
    <n v="12010926"/>
    <s v="UNIDAD PARA LA ATENCIÓN Y REPARACIÓN INTEGRAL A LAS VICTIMAS"/>
    <x v="0"/>
    <s v="UNIDAD PARA LA ATENCIÓN Y REPARACIÓN INTEGRAL A LAS VICTIMAS//VAUPES// CALLE 13 # 14-43 BARRIO EL CE"/>
    <s v="BOGOTÁ, D.C.                  "/>
    <s v="IM2179661"/>
    <x v="0"/>
    <d v="2023-09-08T09:09:18"/>
    <n v="0.59609999999999996"/>
    <n v="0"/>
    <n v="0"/>
    <n v="35"/>
    <n v="45"/>
    <x v="0"/>
    <s v="MPLS INTRANET LOCAL"/>
    <s v="NO HAY NAVEGACIÓN"/>
    <x v="1"/>
    <s v="NO HAY NAVEGACIÓN"/>
    <s v="UPL0008 +AXEXAT+ SERVICIO CAIDO + MITU + PROACTIVIDAD"/>
    <s v="REAL"/>
    <x v="1"/>
    <n v="2023"/>
    <x v="0"/>
    <x v="1"/>
  </r>
  <r>
    <n v="1"/>
    <s v="900490473-6"/>
    <n v="12010926"/>
    <s v="UNIDAD PARA LA ATENCIÓN Y REPARACIÓN INTEGRAL A LAS VICTIMAS"/>
    <x v="0"/>
    <s v="UNIDAD PARA LA ATENCIÓN Y REPARACIÓN INTEGRAL A LAS VICTIMAS//VAUPES// CALLE 13 # 14-43 BARRIO EL CE"/>
    <s v="BOGOTÁ, D.C.                  "/>
    <s v="IM2197027"/>
    <x v="0"/>
    <d v="2023-09-18T10:45:32"/>
    <n v="0.22720000000000001"/>
    <n v="0"/>
    <n v="0"/>
    <n v="13"/>
    <n v="37"/>
    <x v="0"/>
    <s v="MPLS INTRANET LOCAL"/>
    <s v="CONECTIVIDAD LIMITADA"/>
    <x v="1"/>
    <s v="CONECTIVIDAD LIMITADA"/>
    <s v="UPL0008+AAG-CALICENTRO-C1+3/1/8+ SERVICIO CAÍDO + MITÚ + PROACTIVIDAD"/>
    <s v="REAL"/>
    <x v="1"/>
    <n v="2023"/>
    <x v="0"/>
    <x v="1"/>
  </r>
  <r>
    <n v="1"/>
    <s v="900490473-6"/>
    <n v="12010926"/>
    <s v="UNIDAD PARA LA ATENCIÓN Y REPARACIÓN INTEGRAL A LAS VICTIMAS"/>
    <x v="18"/>
    <s v="UNIDAD PARA LA ATENCIÓN Y REPARACIÓN INTEGRAL A LAS VICTIMAS POPAYAN CRA 8 NO 13N 11 MPLS INTRA LOCA"/>
    <s v="BOGOTÁ, D.C.                  "/>
    <s v="IM2199942"/>
    <x v="0"/>
    <d v="2023-09-19T15:36:02"/>
    <n v="0.11890000000000001"/>
    <n v="0"/>
    <n v="0"/>
    <n v="7"/>
    <n v="8"/>
    <x v="0"/>
    <s v="MPLS INTRANET LOCAL"/>
    <s v="CONECTIVIDAD LIMITADA"/>
    <x v="1"/>
    <s v="CONECTIVIDAD LIMITADA"/>
    <s v="UPL0048+HAC-POP.POPAYAN_HOG-CP1+0/0/0+ SERVICIO CAÍDO +POPAYÁN + PROACTIVIDAD"/>
    <s v="REAL"/>
    <x v="1"/>
    <n v="2023"/>
    <x v="0"/>
    <x v="1"/>
  </r>
  <r>
    <n v="1"/>
    <s v="900490473-6"/>
    <n v="12010926"/>
    <s v="UNIDAD PARA LA ATENCIÓN Y REPARACIÓN INTEGRAL A LAS VICTIMAS"/>
    <x v="11"/>
    <s v="UNIDAD PARA LA ATENCIÓN Y REPARACIÓN INTEGRAL A LAS VICTIMAS APARTADO Carrera 100 # 77-272 km1 via C"/>
    <s v="BOGOTÁ, D.C.                  "/>
    <s v="IM2203949"/>
    <x v="0"/>
    <d v="2023-09-22T08:46:31"/>
    <n v="0.32529999999999998"/>
    <n v="0"/>
    <n v="0"/>
    <n v="19"/>
    <n v="31"/>
    <x v="0"/>
    <s v="MPLS INTRANET LOCAL"/>
    <s v="CONECTIVIDAD LIMITADA"/>
    <x v="1"/>
    <s v="CONECTIVIDAD LIMITADA"/>
    <s v="UPL0002+AAG-ANT.APARTADO-M1 + 1/2/4 + SERVICIO CAÍDO + APARTADO + PROACTIVIDAD"/>
    <s v="REAL"/>
    <x v="1"/>
    <n v="2023"/>
    <x v="0"/>
    <x v="1"/>
  </r>
  <r>
    <n v="1"/>
    <s v="900490473-6"/>
    <n v="12010926"/>
    <s v="UNIDAD PARA LA ATENCIÓN Y REPARACIÓN INTEGRAL A LAS VICTIMAS"/>
    <x v="16"/>
    <s v="UNIDAD PARA LA ATENCIÓN Y REPARACIÓN INTEGRAL A LAS VICTIMAS QUIBDO CR7 N.26-50  TERCER PISO  BARRIO"/>
    <s v="BOGOTÁ, D.C.                  "/>
    <s v="IM2204095"/>
    <x v="0"/>
    <d v="2023-09-22T08:47:48"/>
    <n v="0.21110000000000001"/>
    <n v="0"/>
    <n v="0"/>
    <n v="12"/>
    <n v="39"/>
    <x v="0"/>
    <s v="MPLS INTRANET LOCAL"/>
    <s v="CONECTIVIDAD LIMITADA"/>
    <x v="1"/>
    <s v="CONECTIVIDAD LIMITADA"/>
    <s v="UPL0005+TV AZTECA+ SERVICIO CAÍDO + QUIBDÓ + PROACTIVIDAD"/>
    <s v="REAL"/>
    <x v="1"/>
    <n v="2023"/>
    <x v="0"/>
    <x v="1"/>
  </r>
  <r>
    <n v="1"/>
    <s v="900490473-6"/>
    <n v="12010926"/>
    <s v="UNIDAD PARA LA ATENCIÓN Y REPARACIÓN INTEGRAL A LAS VICTIMAS"/>
    <x v="19"/>
    <s v="UNIDAD PARA LA ATENCIÓN Y REPARACIÓN INTEGRAL A LAS VICTIMAS VILLAVICENCIO 4.122649, -73.577510  VIA"/>
    <s v="BOGOTÁ, D.C.                  "/>
    <s v="IM2204662"/>
    <x v="0"/>
    <d v="2023-09-22T10:18:45"/>
    <n v="0.26190000000000002"/>
    <n v="0"/>
    <n v="0"/>
    <n v="15"/>
    <n v="42"/>
    <x v="0"/>
    <s v="MPLS INTRANET LOCAL"/>
    <s v="NO HAY NAVEGACIÓN"/>
    <x v="1"/>
    <s v="NO HAY NAVEGACIÓN"/>
    <s v="UPL0029+AAC-VCO.OCOA-M1 +1/1/11 + SERVICIO CAÍDO + VILLAVICENCIO + PROACTIVIDAD"/>
    <s v="REAL"/>
    <x v="1"/>
    <n v="2023"/>
    <x v="0"/>
    <x v="1"/>
  </r>
  <r>
    <n v="1"/>
    <s v="900490473-6"/>
    <n v="12010926"/>
    <s v="UNIDAD PARA LA ATENCIÓN Y REPARACIÓN INTEGRAL A LAS VICTIMAS"/>
    <x v="20"/>
    <s v="UNIDAD PARA LA ATENCIÓN Y REPARACIÓN INTEGRAL A LAS VICTIMAS CARTAGENA CALLE 25 CON CARRERA 19 DEL B"/>
    <s v="BOGOTÁ, D.C.                  "/>
    <s v="IM2201530"/>
    <x v="0"/>
    <d v="2023-09-20T15:36:17"/>
    <n v="2.3532999999999999"/>
    <n v="0"/>
    <n v="2"/>
    <n v="21"/>
    <n v="11"/>
    <x v="0"/>
    <s v="MPLS INTRANET LOCAL"/>
    <s v="NO HAY NAVEGACIÓN"/>
    <x v="1"/>
    <s v="NO HAY NAVEGACIÓN"/>
    <s v="UPL0014+ZAC-CTG.EL_BOSQUE-CP1+1/2/1+SERVICIO CAÍDO +  CARTAGENA + PROACTIVDAD"/>
    <s v="REAL"/>
    <x v="1"/>
    <n v="2023"/>
    <x v="0"/>
    <x v="1"/>
  </r>
  <r>
    <n v="1"/>
    <s v="900490473-6"/>
    <n v="12010926"/>
    <s v="UNIDAD PARA LA ATENCIÓN Y REPARACIÓN INTEGRAL A LAS VICTIMAS"/>
    <x v="3"/>
    <s v="UNIDAD PARA LA ATENCIÓN Y REPARACIÓN INTEGRAL A LAS VICTIMAS VILLAVICENCIO 4.122649, -73.577510 INTE"/>
    <s v="BOGOTÁ, D.C.                  "/>
    <s v="IM2204669"/>
    <x v="0"/>
    <d v="2023-09-22T10:22:55"/>
    <n v="0.26690000000000003"/>
    <n v="0"/>
    <n v="0"/>
    <n v="16"/>
    <n v="0"/>
    <x v="0"/>
    <s v="INTERNET DEDICADO COMCEL"/>
    <s v="CONECTIVIDAD LIMITADA"/>
    <x v="1"/>
    <s v="CONECTIVIDAD LIMITADA"/>
    <s v="UPL0050+AAC-VCO.CAMPANARIO-M1 +1/3/3+ SERVICIO CAÍDO +VILLAVICENCIO + PROACTIVIDAD"/>
    <s v="REAL"/>
    <x v="1"/>
    <n v="2023"/>
    <x v="1"/>
    <x v="1"/>
  </r>
  <r>
    <n v="1"/>
    <s v="900490473-6"/>
    <n v="12010926"/>
    <s v="UNIDAD PARA LA ATENCIÓN Y REPARACIÓN INTEGRAL A LAS VICTIMAS"/>
    <x v="11"/>
    <s v="UNIDAD PARA LA ATENCIÓN Y REPARACIÓN INTEGRAL A LAS VICTIMAS APARTADO Carrera 100 # 77-272 km1 via C"/>
    <s v="BOGOTÁ, D.C.                  "/>
    <s v="IM2204618"/>
    <x v="0"/>
    <d v="2023-09-22T09:40:32"/>
    <n v="0.11360000000000001"/>
    <n v="0"/>
    <n v="0"/>
    <n v="6"/>
    <n v="48"/>
    <x v="0"/>
    <s v="MPLS INTRANET LOCAL"/>
    <s v="CONECTIVIDAD LIMITADA"/>
    <x v="1"/>
    <s v="CONECTIVIDAD LIMITADA"/>
    <s v="UPL0002+AAG-ANT.APARTADO-M1 + 1/2/4+ SERVICIO CAÍDO + APARTADO + PROACTIVIDAD"/>
    <s v="REAL"/>
    <x v="1"/>
    <n v="2023"/>
    <x v="0"/>
    <x v="1"/>
  </r>
  <r>
    <n v="1"/>
    <s v="900490473-6"/>
    <n v="12010926"/>
    <s v="UNIDAD PARA LA ATENCIÓN Y REPARACIÓN INTEGRAL A LAS VICTIMAS"/>
    <x v="0"/>
    <s v="UNIDAD PARA LA ATENCIÓN Y REPARACIÓN INTEGRAL A LAS VICTIMAS//VAUPES// CALLE 13 # 14-43 BARRIO EL CE"/>
    <s v="BOGOTÁ, D.C.                  "/>
    <s v="IM2201826"/>
    <x v="0"/>
    <d v="2023-09-20T15:56:36"/>
    <n v="0.1353"/>
    <n v="0"/>
    <n v="0"/>
    <n v="8"/>
    <n v="7"/>
    <x v="0"/>
    <s v="MPLS INTRANET LOCAL"/>
    <s v="CONECTIVIDAD LIMITADA"/>
    <x v="1"/>
    <s v="CONECTIVIDAD LIMITADA"/>
    <s v="UPL0008+AAG-CALICENTRO-C1+3/1/8+ SERVICIO CAÍDO + MITÚ + PROACTIVIDAD"/>
    <s v="REAL"/>
    <x v="1"/>
    <n v="2023"/>
    <x v="0"/>
    <x v="1"/>
  </r>
  <r>
    <n v="1"/>
    <s v="900490473-6"/>
    <n v="12010926"/>
    <s v="UNIDAD PARA LA ATENCIÓN Y REPARACIÓN INTEGRAL A LAS VICTIMAS"/>
    <x v="1"/>
    <s v="UNIDAD PARA LA ATENCIÓN Y REPARACIÓN INTEGRAL A LAS VICTIMAS ARAUCA CALLE 15 # 26-21 BARRIO GUARATAR"/>
    <s v="BOGOTÁ, D.C.                  "/>
    <s v="IM2202855"/>
    <x v="0"/>
    <d v="2023-09-22T12:30:02"/>
    <n v="28.0322"/>
    <n v="1"/>
    <n v="4"/>
    <n v="1"/>
    <n v="55"/>
    <x v="0"/>
    <s v="MPLS INTRANET LOCAL"/>
    <s v="NO HAY NAVEGACIÓN"/>
    <x v="0"/>
    <s v="NO HAY NAVEGACIÓN"/>
    <s v="UPL0003+AZTECA+ SERVICIO CAÍDO + ARAUCA + PROACTIVIDAD"/>
    <s v="REAL"/>
    <x v="1"/>
    <n v="2023"/>
    <x v="0"/>
    <x v="1"/>
  </r>
  <r>
    <n v="1"/>
    <s v="900490473-6"/>
    <n v="12010926"/>
    <s v="UNIDAD PARA LA ATENCIÓN Y REPARACIÓN INTEGRAL A LAS VICTIMAS"/>
    <x v="17"/>
    <s v="UNIDAD PARA LA ATENCIÓN Y REPARACIÓN INTEGRAL A LAS VICTIMAS PASTO  CALLE 20 # 38-15 AV. DE LOS ESTU"/>
    <s v="BOGOTÁ, D.C.                  "/>
    <s v="IM2203168"/>
    <x v="0"/>
    <d v="2023-09-21T11:57:46"/>
    <n v="0.11360000000000001"/>
    <n v="0"/>
    <n v="0"/>
    <n v="6"/>
    <n v="48"/>
    <x v="0"/>
    <s v="MPLS INTRANET LOCAL"/>
    <s v="CONECTIVIDAD LIMITADA"/>
    <x v="1"/>
    <s v="CONECTIVIDAD LIMITADA"/>
    <s v="UPL0022+ZAC-PAS.PASTO-CP1 + 1/1/10 + SERVICIO CAÍDO + PASTO + PROACTIVIDAD"/>
    <s v="REAL"/>
    <x v="1"/>
    <n v="2023"/>
    <x v="0"/>
    <x v="1"/>
  </r>
  <r>
    <n v="1"/>
    <s v="900490473-6"/>
    <n v="12010926"/>
    <s v="UNIDAD PARA LA ATENCIÓN Y REPARACIÓN INTEGRAL A LAS VICTIMAS"/>
    <x v="1"/>
    <s v="UNIDAD PARA LA ATENCIÓN Y REPARACIÓN INTEGRAL A LAS VICTIMAS ARAUCA CALLE 15 # 26-21 BARRIO GUARATAR"/>
    <s v="BOGOTÁ, D.C.                  "/>
    <s v="SD2644818"/>
    <x v="0"/>
    <d v="2023-09-22T18:18:00"/>
    <n v="15.773300000000001"/>
    <n v="0"/>
    <n v="15"/>
    <n v="46"/>
    <n v="23"/>
    <x v="0"/>
    <s v="MPLS INTRANET LOCAL"/>
    <s v="NO HAY NAVEGACIÓN"/>
    <x v="2"/>
    <s v="NO HAY NAVEGACIÓN"/>
    <s v="UPL0003+AZTECA+ SERVICIO CAÍDO + ARAUCA + PROACTIVIDAD"/>
    <s v="REAL"/>
    <x v="1"/>
    <n v="2023"/>
    <x v="0"/>
    <x v="0"/>
  </r>
  <r>
    <n v="1"/>
    <s v="900490473-6"/>
    <n v="12010926"/>
    <s v="UNIDAD PARA LA ATENCIÓN Y REPARACIÓN INTEGRAL A LAS VICTIMAS"/>
    <x v="3"/>
    <s v="UNIDAD PARA LA ATENCIÓN Y REPARACIÓN INTEGRAL A LAS VICTIMAS VILLAVICENCIO 4.122649, -73.577510 INTE"/>
    <s v="BOGOTÁ, D.C.                  "/>
    <s v="IM2214197"/>
    <x v="0"/>
    <d v="2023-09-29T13:34:19"/>
    <n v="0.29720000000000002"/>
    <n v="0"/>
    <n v="0"/>
    <n v="17"/>
    <n v="49"/>
    <x v="0"/>
    <s v="INTERNET DEDICADO COMCEL"/>
    <s v="NO HAY NAVEGACIÓN"/>
    <x v="1"/>
    <s v="NO HAY NAVEGACIÓN"/>
    <s v="UPL0050+AAC-VCO.CAMPANARIO-M1+1/3/3 + SERVICIO CAÍDO + VILLAVICENCIO + PRACTIVIDAD"/>
    <s v="REAL"/>
    <x v="2"/>
    <n v="2023"/>
    <x v="1"/>
    <x v="1"/>
  </r>
  <r>
    <n v="1"/>
    <s v="900490473-6"/>
    <n v="12010926"/>
    <s v="UNIDAD PARA LA ATENCIÓN Y REPARACIÓN INTEGRAL A LAS VICTIMAS"/>
    <x v="0"/>
    <s v="UNIDAD PARA LA ATENCIÓN Y REPARACIÓN INTEGRAL A LAS VICTIMAS//VAUPES// CALLE 13 # 14-43 BARRIO EL CE"/>
    <s v="BOGOTÁ, D.C.                  "/>
    <s v="IM2214321"/>
    <x v="0"/>
    <d v="2023-09-29T13:55:57"/>
    <n v="0.11749999999999999"/>
    <n v="0"/>
    <n v="0"/>
    <n v="7"/>
    <n v="2"/>
    <x v="0"/>
    <s v="MPLS INTRANET LOCAL"/>
    <s v="NO HAY NAVEGACIÓN"/>
    <x v="1"/>
    <s v="NO HAY NAVEGACIÓN"/>
    <s v="UPL0008+AAG-CALICENTRO-C1 + 3/1/8 + SERVICIO CAÍDO + MITÚ + PROACTIVIDAD"/>
    <s v="REAL"/>
    <x v="2"/>
    <n v="2023"/>
    <x v="0"/>
    <x v="1"/>
  </r>
  <r>
    <n v="1"/>
    <s v="900490473-6"/>
    <n v="12010926"/>
    <s v="UNIDAD PARA LA ATENCIÓN Y REPARACIÓN INTEGRAL A LAS VICTIMAS"/>
    <x v="17"/>
    <s v="UNIDAD PARA LA ATENCIÓN Y REPARACIÓN INTEGRAL A LAS VICTIMAS PASTO  CALLE 20 # 38-15 AV. DE LOS ESTU"/>
    <s v="BOGOTÁ, D.C.                  "/>
    <s v="IM2215158"/>
    <x v="0"/>
    <d v="2023-09-29T15:36:00"/>
    <n v="0.4531"/>
    <n v="0"/>
    <n v="0"/>
    <n v="27"/>
    <n v="11"/>
    <x v="0"/>
    <s v="MPLS INTRANET LOCAL"/>
    <s v="NO HAY NAVEGACIÓN"/>
    <x v="1"/>
    <s v="NO HAY NAVEGACIÓN"/>
    <s v="UPL0022+ZAC-PAS.PASTO-CP1 +1/1/10+ SERVICIO CAIDO + PASTO PROACTIVIDAD"/>
    <s v="REAL"/>
    <x v="2"/>
    <n v="2023"/>
    <x v="0"/>
    <x v="1"/>
  </r>
  <r>
    <n v="1"/>
    <s v="900490473-6"/>
    <n v="12010926"/>
    <s v="UNIDAD PARA LA ATENCIÓN Y REPARACIÓN INTEGRAL A LAS VICTIMAS"/>
    <x v="16"/>
    <s v="UNIDAD PARA LA ATENCIÓN Y REPARACIÓN INTEGRAL A LAS VICTIMAS QUIBDO CR7 N.26-50  TERCER PISO  BARRIO"/>
    <s v="BOGOTÁ, D.C.                  "/>
    <s v="IM2214819"/>
    <x v="0"/>
    <d v="2023-09-29T15:43:03"/>
    <n v="0.29720000000000002"/>
    <n v="0"/>
    <n v="0"/>
    <n v="17"/>
    <n v="49"/>
    <x v="0"/>
    <s v="MPLS INTRANET LOCAL"/>
    <s v="NO HAY NAVEGACIÓN"/>
    <x v="1"/>
    <s v="NO HAY NAVEGACIÓN"/>
    <s v="UPL0005+SERVICIO CAÍDO + QUIBDÓ + PROACTIVIDAD"/>
    <s v="REAL"/>
    <x v="2"/>
    <n v="2023"/>
    <x v="0"/>
    <x v="1"/>
  </r>
  <r>
    <n v="1"/>
    <s v="900490473-6"/>
    <n v="12010926"/>
    <s v="UNIDAD PARA LA ATENCIÓN Y REPARACIÓN INTEGRAL A LAS VICTIMAS"/>
    <x v="0"/>
    <s v="UNIDAD PARA LA ATENCIÓN Y REPARACIÓN INTEGRAL A LAS VICTIMAS//VAUPES// CALLE 13 # 14-43 BARRIO EL CE"/>
    <s v="BOGOTÁ, D.C.                  "/>
    <s v="IM2213425"/>
    <x v="0"/>
    <d v="2023-09-29T08:57:51"/>
    <n v="38.982799999999997"/>
    <n v="1"/>
    <n v="14"/>
    <n v="58"/>
    <n v="58"/>
    <x v="0"/>
    <s v="MPLS INTRANET LOCAL"/>
    <s v="NO HAY NAVEGACIÓN"/>
    <x v="12"/>
    <s v="NO HAY NAVEGACIÓN"/>
    <s v="UPL0008 + PROVEEDOR: AXEXAT + FALLA UPL0008 + MITU"/>
    <s v="REAL"/>
    <x v="2"/>
    <n v="2023"/>
    <x v="0"/>
    <x v="1"/>
  </r>
  <r>
    <n v="1"/>
    <s v="900490473-6"/>
    <n v="12010926"/>
    <s v="UNIDAD PARA LA ATENCIÓN Y REPARACIÓN INTEGRAL A LAS VICTIMAS"/>
    <x v="16"/>
    <s v="UNIDAD PARA LA ATENCIÓN Y REPARACIÓN INTEGRAL A LAS VICTIMAS QUIBDO CR7 N.26-50  TERCER PISO  BARRIO"/>
    <s v="BOGOTÁ, D.C.                  "/>
    <s v="IM2216081"/>
    <x v="0"/>
    <d v="2023-09-29T09:30:44"/>
    <n v="0.50329999999999997"/>
    <n v="0"/>
    <n v="0"/>
    <n v="30"/>
    <n v="11"/>
    <x v="0"/>
    <s v="MPLS INTRANET LOCAL"/>
    <s v="NO HAY NAVEGACIÓN"/>
    <x v="0"/>
    <s v="NO HAY NAVEGACIÓN"/>
    <s v="UPL0005+TV AZTECA+0/0/0/2+ SERVICIO CAÍDO + QUIBDÓ  + PROACTIVIDAD"/>
    <s v="REAL"/>
    <x v="2"/>
    <n v="2023"/>
    <x v="0"/>
    <x v="1"/>
  </r>
  <r>
    <n v="1"/>
    <s v="900490473-6"/>
    <n v="12010926"/>
    <s v="UNIDAD PARA LA ATENCIÓN Y REPARACIÓN INTEGRAL A LAS VICTIMAS"/>
    <x v="3"/>
    <s v="UNIDAD PARA LA ATENCIÓN Y REPARACIÓN INTEGRAL A LAS VICTIMAS VILLAVICENCIO 4.122649, -73.577510 INTE"/>
    <s v="BOGOTÁ, D.C.                  "/>
    <s v="IM2215557"/>
    <x v="0"/>
    <d v="2023-09-29T08:01:02"/>
    <n v="0.32"/>
    <n v="0"/>
    <n v="0"/>
    <n v="19"/>
    <n v="12"/>
    <x v="0"/>
    <s v="INTERNET DEDICADO COMCEL"/>
    <s v="CONECTIVIDAD LIMITADA"/>
    <x v="1"/>
    <s v="CONECTIVIDAD LIMITADA"/>
    <s v="UPL0050+AAC-VCO.CAMPANARIO-M1+1/3/3+SEREVICIO CAÍDO +VILLAVICENCIO + PROACTIVIDAD"/>
    <s v="REAL"/>
    <x v="2"/>
    <n v="2023"/>
    <x v="1"/>
    <x v="1"/>
  </r>
  <r>
    <n v="1"/>
    <s v="900490473-6"/>
    <n v="12010926"/>
    <s v="UNIDAD PARA LA ATENCIÓN Y REPARACIÓN INTEGRAL A LAS VICTIMAS"/>
    <x v="15"/>
    <s v="UNIDAD PARA LA ATENCIÓN Y REPARACIÓN INTEGRAL A LAS VICTIMAS FLORENCIA CALLE 15 NO 14-45 MPLS INTRA"/>
    <s v="BOGOTÁ, D.C.                  "/>
    <s v="IM2213196"/>
    <x v="0"/>
    <d v="2023-09-28T11:44:48"/>
    <n v="0.31609999999999999"/>
    <n v="0"/>
    <n v="0"/>
    <n v="18"/>
    <n v="57"/>
    <x v="0"/>
    <s v="MPLS INTRANET LOCAL"/>
    <s v="NO HAY NAVEGACIÓN"/>
    <x v="1"/>
    <s v="NO HAY NAVEGACIÓN"/>
    <s v="UPL0016+AAG-FLO.MALVINAS-H1 + 3/1/11+ SERVICIO CAÍDO + FLORENCIA + PROACTIVIDAD"/>
    <s v="REAL"/>
    <x v="2"/>
    <n v="2023"/>
    <x v="0"/>
    <x v="1"/>
  </r>
  <r>
    <n v="1"/>
    <s v="900490473-6"/>
    <n v="12010926"/>
    <s v="UNIDAD PARA LA ATENCIÓN Y REPARACIÓN INTEGRAL A LAS VICTIMAS"/>
    <x v="0"/>
    <s v="UNIDAD PARA LA ATENCIÓN Y REPARACIÓN INTEGRAL A LAS VICTIMAS//VAUPES// CALLE 13 # 14-43 BARRIO EL CE"/>
    <s v="BOGOTÁ, D.C.                  "/>
    <s v="IM2210688"/>
    <x v="0"/>
    <d v="2023-09-26T15:57:29"/>
    <n v="0.16420000000000001"/>
    <n v="0"/>
    <n v="0"/>
    <n v="9"/>
    <n v="51"/>
    <x v="0"/>
    <s v="MPLS INTRANET LOCAL"/>
    <s v="CONECTIVIDAD LIMITADA"/>
    <x v="1"/>
    <s v="CONECTIVIDAD LIMITADA"/>
    <s v="UPL0008+AAG-CALICENTRO-C1+ 3/1/8+ SERVICIO CAÍDO + MITÚ + PROACTIVIDAD"/>
    <s v="REAL"/>
    <x v="2"/>
    <n v="2023"/>
    <x v="0"/>
    <x v="1"/>
  </r>
  <r>
    <n v="1"/>
    <s v="900490473-6"/>
    <n v="12010926"/>
    <s v="UNIDAD PARA LA ATENCIÓN Y REPARACIÓN INTEGRAL A LAS VICTIMAS"/>
    <x v="15"/>
    <s v="UNIDAD PARA LA ATENCIÓN Y REPARACIÓN INTEGRAL A LAS VICTIMAS FLORENCIA CALLE 15 NO 14-45 MPLS INTRA"/>
    <s v="BOGOTÁ, D.C.                  "/>
    <s v="IM2210729"/>
    <x v="0"/>
    <d v="2023-09-27T07:55:33"/>
    <n v="0.2767"/>
    <n v="0"/>
    <n v="0"/>
    <n v="16"/>
    <n v="36"/>
    <x v="0"/>
    <s v="MPLS INTRANET LOCAL"/>
    <s v="CONECTIVIDAD LIMITADA"/>
    <x v="1"/>
    <s v="CONECTIVIDAD LIMITADA"/>
    <s v="UPL0016+AAG-FLO.MALVINAS-H1 +3/1/11+ SERVICIO CAÍDO + FLORENCIA + PROACTIVIDAD"/>
    <s v="REAL"/>
    <x v="2"/>
    <n v="2023"/>
    <x v="0"/>
    <x v="1"/>
  </r>
  <r>
    <n v="1"/>
    <s v="900490473-6"/>
    <n v="12010926"/>
    <s v="UNIDAD PARA LA ATENCIÓN Y REPARACIÓN INTEGRAL A LAS VICTIMAS"/>
    <x v="17"/>
    <s v="UNIDAD PARA LA ATENCIÓN Y REPARACIÓN INTEGRAL A LAS VICTIMAS PASTO  CALLE 20 # 38-15 AV. DE LOS ESTU"/>
    <s v="BOGOTÁ, D.C.                  "/>
    <s v="IM2212778"/>
    <x v="0"/>
    <d v="2023-09-28T08:08:02"/>
    <n v="0.28110000000000002"/>
    <n v="0"/>
    <n v="0"/>
    <n v="16"/>
    <n v="51"/>
    <x v="0"/>
    <s v="MPLS INTRANET LOCAL"/>
    <s v="CONECTIVIDAD LIMITADA"/>
    <x v="0"/>
    <s v="CONECTIVIDAD LIMITADA"/>
    <s v="UPL0022+ZAC-PAS.PASTO-CP1 + 1/1/10+ PASTO+ PROACTIVIDAD"/>
    <s v="REAL"/>
    <x v="2"/>
    <n v="2023"/>
    <x v="0"/>
    <x v="1"/>
  </r>
  <r>
    <n v="1"/>
    <s v="900490473-6"/>
    <n v="12010926"/>
    <s v="UNIDAD PARA LA ATENCIÓN Y REPARACIÓN INTEGRAL A LAS VICTIMAS"/>
    <x v="17"/>
    <s v="UNIDAD PARA LA ATENCIÓN Y REPARACIÓN INTEGRAL A LAS VICTIMAS PASTO  CALLE 20 # 38-15 AV. DE LOS ESTU"/>
    <s v="BOGOTÁ, D.C.                  "/>
    <s v="IM2212777"/>
    <x v="0"/>
    <d v="2023-09-28T07:58:48"/>
    <n v="0.23139999999999999"/>
    <n v="0"/>
    <n v="0"/>
    <n v="13"/>
    <n v="53"/>
    <x v="0"/>
    <s v="MPLS INTRANET LOCAL"/>
    <s v="CONECTIVIDAD LIMITADA"/>
    <x v="1"/>
    <s v="CONECTIVIDAD LIMITADA"/>
    <s v="UPL0022+ZAC-PAS.PASTO-CP1 + 1/1/10+ PASTO+ PROACTIVIDAD"/>
    <s v="REAL"/>
    <x v="2"/>
    <n v="2023"/>
    <x v="0"/>
    <x v="1"/>
  </r>
  <r>
    <n v="1"/>
    <s v="900490473-6"/>
    <n v="12010926"/>
    <s v="UNIDAD PARA LA ATENCIÓN Y REPARACIÓN INTEGRAL A LAS VICTIMAS"/>
    <x v="0"/>
    <s v="UNIDAD PARA LA ATENCIÓN Y REPARACIÓN INTEGRAL A LAS VICTIMAS//VAUPES// CALLE 13 # 14-43 BARRIO EL CE"/>
    <s v="BOGOTÁ, D.C.                  "/>
    <s v="IM2208989"/>
    <x v="0"/>
    <d v="2023-09-26T07:52:44"/>
    <n v="0.2611"/>
    <n v="0"/>
    <n v="0"/>
    <n v="15"/>
    <n v="39"/>
    <x v="0"/>
    <s v="MPLS INTRANET LOCAL"/>
    <s v="CONECTIVIDAD LIMITADA"/>
    <x v="1"/>
    <s v="CONECTIVIDAD LIMITADA"/>
    <s v="UPL0008+AAG-CALICENTRO-C1+ 3/1/8 + SERVICIO CAÍDO + MITÚ + PROACTIVIDAD"/>
    <s v="REAL"/>
    <x v="2"/>
    <n v="2023"/>
    <x v="0"/>
    <x v="1"/>
  </r>
  <r>
    <n v="1"/>
    <s v="900490473-6"/>
    <n v="12010926"/>
    <s v="UNIDAD PARA LA ATENCIÓN Y REPARACIÓN INTEGRAL A LAS VICTIMAS"/>
    <x v="0"/>
    <s v="UNIDAD PARA LA ATENCIÓN Y REPARACIÓN INTEGRAL A LAS VICTIMAS//VAUPES// CALLE 13 # 14-43 BARRIO EL CE"/>
    <s v="BOGOTÁ, D.C.                  "/>
    <s v="IM2208538"/>
    <x v="0"/>
    <d v="2023-09-25T13:31:10"/>
    <n v="0.44059999999999999"/>
    <n v="0"/>
    <n v="0"/>
    <n v="26"/>
    <n v="26"/>
    <x v="0"/>
    <s v="MPLS INTRANET LOCAL"/>
    <s v="CONECTIVIDAD LIMITADA"/>
    <x v="1"/>
    <s v="CONECTIVIDAD LIMITADA"/>
    <s v="UPL0008+AAG-CALICENTRO-C1+3/1/8+ SERVICIO CAÍDO + MITÚ + PROACTIVIDAD"/>
    <s v="REAL"/>
    <x v="2"/>
    <n v="2023"/>
    <x v="0"/>
    <x v="1"/>
  </r>
  <r>
    <n v="1"/>
    <s v="900490473-6"/>
    <n v="12010926"/>
    <s v="UNIDAD PARA LA ATENCIÓN Y REPARACIÓN INTEGRAL A LAS VICTIMAS"/>
    <x v="2"/>
    <s v="UNIDAD PARA LA ATENCIÓN Y REPARACIÓN INTEGRAL A LAS VICTIMAS SAN JOSE DEL GUAVIARE TRANSVERSAL 21 #"/>
    <s v="BOGOTÁ, D.C.                  "/>
    <s v="IM2208404"/>
    <x v="0"/>
    <d v="2023-09-25T13:20:27"/>
    <n v="1.9556"/>
    <n v="0"/>
    <n v="1"/>
    <n v="57"/>
    <n v="20"/>
    <x v="0"/>
    <s v="MPLS INTRANET LOCAL"/>
    <s v="CONECTIVIDAD LIMITADA"/>
    <x v="1"/>
    <s v="CONECTIVIDAD LIMITADA"/>
    <s v="UPL0025+AZTECA + SERVICIO CAÍDO + SAN JOSÉ DEL GUAVIARE + PROACTIVIDAD"/>
    <s v="REAL"/>
    <x v="2"/>
    <n v="2023"/>
    <x v="0"/>
    <x v="1"/>
  </r>
  <r>
    <n v="1"/>
    <s v="900490473-6"/>
    <n v="12010926"/>
    <s v="UNIDAD PARA LA ATENCIÓN Y REPARACIÓN INTEGRAL A LAS VICTIMAS"/>
    <x v="5"/>
    <s v="UNIDAD PARA LA ATENCIÓN Y REPARACIÓN INTEGRAL A LAS VICTIMAS VILLAVICENCIO CALLE 19 # 39 -24 MPLS IN"/>
    <s v="BOGOTÁ, D.C.                  "/>
    <s v="IM2209165"/>
    <x v="0"/>
    <d v="2023-09-26T08:17:33"/>
    <n v="0.21279999999999999"/>
    <n v="0"/>
    <n v="0"/>
    <n v="12"/>
    <n v="46"/>
    <x v="0"/>
    <s v="MPLS INTRANET LOCAL"/>
    <s v="CONECTIVIDAD LIMITADA"/>
    <x v="1"/>
    <s v="CONECTIVIDAD LIMITADA"/>
    <s v="UPL0044+ZAC-VIL.VILLAVICENCIOCENTRO-CP1+ 1/12/6+ SERVICIO CAÍDO+ PROACTIVIDAD"/>
    <s v="REAL"/>
    <x v="2"/>
    <n v="2023"/>
    <x v="0"/>
    <x v="1"/>
  </r>
  <r>
    <n v="1"/>
    <s v="900490473-6"/>
    <n v="12010926"/>
    <s v="UNIDAD PARA LA ATENCIÓN Y REPARACIÓN INTEGRAL A LAS VICTIMAS"/>
    <x v="5"/>
    <s v="UNIDAD PARA LA ATENCIÓN Y REPARACIÓN INTEGRAL A LAS VICTIMAS VILLAVICENCIO CALLE 19 # 39 -24 MPLS IN"/>
    <s v="BOGOTÁ, D.C.                  "/>
    <s v="IM2209168"/>
    <x v="0"/>
    <d v="2023-09-26T08:19:52"/>
    <n v="0.1822"/>
    <n v="0"/>
    <n v="0"/>
    <n v="10"/>
    <n v="55"/>
    <x v="0"/>
    <s v="MPLS INTRANET LOCAL"/>
    <s v="CONECTIVIDAD LIMITADA"/>
    <x v="0"/>
    <s v="CONECTIVIDAD LIMITADA"/>
    <s v="UPL0044+ZAC-VIL.VILLAVICENCIOCENTRO-CP1+ 1/12/6+ SERVICIO CAÍDO+ PROACTIVIDAD"/>
    <s v="REAL"/>
    <x v="2"/>
    <n v="2023"/>
    <x v="0"/>
    <x v="1"/>
  </r>
  <r>
    <n v="1"/>
    <s v="900490473-6"/>
    <n v="12010926"/>
    <s v="UNIDAD PARA LA ATENCIÓN Y REPARACIÓN INTEGRAL A LAS VICTIMAS"/>
    <x v="1"/>
    <s v="UNIDAD PARA LA ATENCIÓN Y REPARACIÓN INTEGRAL A LAS VICTIMAS ARAUCA CALLE 15 # 26-21 BARRIO GUARATAR"/>
    <s v="BOGOTÁ, D.C.                  "/>
    <s v="IM2209525"/>
    <x v="0"/>
    <d v="2023-09-26T10:58:23"/>
    <n v="8.3299999999999999E-2"/>
    <n v="0"/>
    <n v="0"/>
    <n v="4"/>
    <n v="59"/>
    <x v="0"/>
    <s v="MPLS INTRANET LOCAL"/>
    <s v="CONECTIVIDAD LIMITADA"/>
    <x v="13"/>
    <s v="CONECTIVIDAD LIMITADA"/>
    <s v="UPL0003 +SIN SERVICIO + A9KORTEZAL2  + AZTECA"/>
    <s v="REAL"/>
    <x v="2"/>
    <n v="2023"/>
    <x v="0"/>
    <x v="0"/>
  </r>
  <r>
    <n v="1"/>
    <s v="900490473-6"/>
    <n v="12010926"/>
    <s v="UNIDAD PARA LA ATENCIÓN Y REPARACIÓN INTEGRAL A LAS VICTIMAS"/>
    <x v="1"/>
    <s v="UNIDAD PARA LA ATENCIÓN Y REPARACIÓN INTEGRAL A LAS VICTIMAS ARAUCA CALLE 15 # 26-21 BARRIO GUARATAR"/>
    <s v="BOGOTÁ, D.C.                  "/>
    <s v="SD2677980"/>
    <x v="0"/>
    <d v="2023-10-09T15:26:50"/>
    <n v="3.7618999999999998"/>
    <n v="0"/>
    <n v="3"/>
    <n v="45"/>
    <n v="42"/>
    <x v="0"/>
    <s v="MPLS INTRANET LOCAL"/>
    <s v="NO HAY NAVEGACIÓN"/>
    <x v="2"/>
    <s v="NO HAY NAVEGACIÓN"/>
    <s v="BUEN DÍA, SU AYUDA REVISANDO CON EL TERCERO AZTECA, LA FALLA PRESENTADA EN EL SERVICIO UPL0003 EN LA CIUDAD DE ARAUCA, POR FAVOR SU AYUDA YA QUE ES LA CUARTA FALLA EN MENOS DE UN MES._x000a_SOLUCION DE LA SOLICITUD _x000a_FALLA MASIVA + PROVEEDOR AZTECA+CAIDA TOTAL + 11"/>
    <s v="REAL"/>
    <x v="2"/>
    <n v="2023"/>
    <x v="0"/>
    <x v="0"/>
  </r>
  <r>
    <n v="1"/>
    <s v="900490473-6"/>
    <n v="12010926"/>
    <s v="UNIDAD PARA LA ATENCIÓN Y REPARACIÓN INTEGRAL A LAS VICTIMAS"/>
    <x v="16"/>
    <s v="UNIDAD PARA LA ATENCIÓN Y REPARACIÓN INTEGRAL A LAS VICTIMAS QUIBDO CR7 N.26-50  TERCER PISO  BARRIO"/>
    <s v="BOGOTÁ, D.C.                  "/>
    <s v="IM2214822"/>
    <x v="0"/>
    <d v="2023-10-02T09:54:51"/>
    <n v="0.21329999999999999"/>
    <n v="0"/>
    <n v="0"/>
    <n v="12"/>
    <n v="47"/>
    <x v="0"/>
    <s v="MPLS INTRANET LOCAL"/>
    <s v="NO HAY NAVEGACIÓN"/>
    <x v="1"/>
    <s v="NO HAY NAVEGACIÓN"/>
    <s v="UPL0005+SERRVICIO CAÍDO + QUIBDÓ +  PROACTIVIDAD"/>
    <s v="REAL"/>
    <x v="2"/>
    <n v="2023"/>
    <x v="0"/>
    <x v="1"/>
  </r>
  <r>
    <n v="1"/>
    <s v="900490473-6"/>
    <n v="12010926"/>
    <s v="UNIDAD PARA LA ATENCIÓN Y REPARACIÓN INTEGRAL A LAS VICTIMAS"/>
    <x v="16"/>
    <s v="UNIDAD PARA LA ATENCIÓN Y REPARACIÓN INTEGRAL A LAS VICTIMAS QUIBDO CR7 N.26-50  TERCER PISO  BARRIO"/>
    <s v="BOGOTÁ, D.C.                  "/>
    <s v="IM2219567"/>
    <x v="0"/>
    <d v="2023-10-02T08:53:22"/>
    <n v="1.47E-2"/>
    <n v="0"/>
    <n v="0"/>
    <n v="0"/>
    <n v="52"/>
    <x v="0"/>
    <s v="MPLS INTRANET LOCAL"/>
    <s v="NO HAY NAVEGACIÓN"/>
    <x v="14"/>
    <s v="NO HAY NAVEGACIÓN"/>
    <s v="UPL0005 + PROVEEDOR: AZTECA + FALLA UPL0005  + QUIBDÓ"/>
    <s v="REAL"/>
    <x v="2"/>
    <n v="2023"/>
    <x v="0"/>
    <x v="1"/>
  </r>
  <r>
    <n v="1"/>
    <s v="900490473-6"/>
    <n v="12010926"/>
    <s v="UNIDAD PARA LA ATENCIÓN Y REPARACIÓN INTEGRAL A LAS VICTIMAS"/>
    <x v="16"/>
    <s v="UNIDAD PARA LA ATENCIÓN Y REPARACIÓN INTEGRAL A LAS VICTIMAS QUIBDO CR7 N.26-50  TERCER PISO  BARRIO"/>
    <s v="BOGOTÁ, D.C.                  "/>
    <s v="IM2216075"/>
    <x v="0"/>
    <d v="2023-10-02T13:20:41"/>
    <n v="76.361099999999993"/>
    <n v="3"/>
    <n v="4"/>
    <n v="21"/>
    <n v="39"/>
    <x v="0"/>
    <s v="MPLS INTRANET LOCAL"/>
    <s v="NO HAY NAVEGACIÓN"/>
    <x v="1"/>
    <s v="NO HAY NAVEGACIÓN"/>
    <s v="UPL0005+TV AZTECA+0/0/0/2+ SERVICIO CAÍDO + QUIBDÓ  + PROACTIVIDAD"/>
    <s v="REAL"/>
    <x v="2"/>
    <n v="2023"/>
    <x v="0"/>
    <x v="1"/>
  </r>
  <r>
    <n v="1"/>
    <s v="900490473-6"/>
    <n v="12010926"/>
    <s v="UNIDAD PARA LA ATENCIÓN Y REPARACIÓN INTEGRAL A LAS VICTIMAS"/>
    <x v="17"/>
    <s v="UNIDAD PARA LA ATENCIÓN Y REPARACIÓN INTEGRAL A LAS VICTIMAS PASTO  CALLE 20 # 38-15 AV. DE LOS ESTU"/>
    <s v="BOGOTÁ, D.C.                  "/>
    <s v="IM2220614"/>
    <x v="0"/>
    <d v="2023-10-02T15:57:31"/>
    <n v="3.6900000000000002E-2"/>
    <n v="0"/>
    <n v="0"/>
    <n v="2"/>
    <n v="12"/>
    <x v="0"/>
    <s v="MPLS INTRANET LOCAL"/>
    <s v="CONECTIVIDAD LIMITADA"/>
    <x v="1"/>
    <s v="CONECTIVIDAD LIMITADA"/>
    <s v="UPL0022+ZAC-PAS.PASTO-CP1+ 1/1/10+ SERVICIO CAÍDO + PASTO + PROACTIVIDAD"/>
    <s v="REAL"/>
    <x v="2"/>
    <n v="2023"/>
    <x v="0"/>
    <x v="1"/>
  </r>
  <r>
    <n v="1"/>
    <s v="900490473-6"/>
    <n v="12010926"/>
    <s v="UNIDAD PARA LA ATENCIÓN Y REPARACIÓN INTEGRAL A LAS VICTIMAS"/>
    <x v="9"/>
    <s v="UNIDAD PARA LA ATENCIÓN Y REPARACIÓN INTEGRAL A LAS VICTIMAS CALI  CALLE 16 NORTE 9N 44-50  BACKUP M"/>
    <s v="BOGOTÁ, D.C.                  "/>
    <s v="SD2677916"/>
    <x v="1"/>
    <d v="2023-10-10T21:00:03"/>
    <n v="33.541899999999998"/>
    <n v="1"/>
    <n v="9"/>
    <n v="32"/>
    <n v="30"/>
    <x v="0"/>
    <s v="MPLS INTRANET LOCAL"/>
    <s v="INTERMITENCIA"/>
    <x v="15"/>
    <s v="INTERMITENCIA"/>
    <s v="BUEN DÍA SU AYUDA REVISANDO POR FAVOR LA LATENCIA E INTERMITENCIA DEL SERVICIO UPL0038 DE LA CIUDAD DE CALI, ADJUNTO EVIDENCIA._x000a__x000a_LATENCIA ALTA E INTERMITENCIA EN EL SERVICIO UPL0038-CALI"/>
    <s v="REAL"/>
    <x v="2"/>
    <n v="2023"/>
    <x v="0"/>
    <x v="1"/>
  </r>
  <r>
    <n v="1"/>
    <s v="900490473-6"/>
    <n v="12010926"/>
    <s v="UNIDAD PARA LA ATENCIÓN Y REPARACIÓN INTEGRAL A LAS VICTIMAS"/>
    <x v="21"/>
    <s v="UNIDAD PARA LA ATENCIÓN Y REPARACIÓN INTEGRAL A LAS VICTIMAS VALLEDUPAR CALLE 16 B NO 12-96 MPLS INT"/>
    <s v="BOGOTÁ, D.C.                  "/>
    <s v="IM2229582"/>
    <x v="0"/>
    <d v="2023-10-12T18:41:23"/>
    <n v="119.00060000000001"/>
    <n v="4"/>
    <n v="23"/>
    <n v="0"/>
    <n v="2"/>
    <x v="0"/>
    <s v="MPLS INTRANET LOCAL"/>
    <s v="NO HAY NAVEGACIÓN"/>
    <x v="6"/>
    <s v="NO HAY NAVEGACIÓN"/>
    <s v="SOLARWINDS EYN // UPL0041_0X // 0X // 10.163.136.74 // DOWN // CLIENTE ESPECIAL // UNIDAD PARA LA ATENCIÓN Y REPARACIÓN INTEGRAL A LAS VICTIMAS"/>
    <s v="REAL"/>
    <x v="2"/>
    <n v="2023"/>
    <x v="0"/>
    <x v="1"/>
  </r>
  <r>
    <n v="1"/>
    <s v="900490473-6"/>
    <n v="12010926"/>
    <s v="UNIDAD PARA LA ATENCIÓN Y REPARACIÓN INTEGRAL A LAS VICTIMAS"/>
    <x v="3"/>
    <s v="UNIDAD PARA LA ATENCIÓN Y REPARACIÓN INTEGRAL A LAS VICTIMAS VILLAVICENCIO 4.122649, -73.577510 INTE"/>
    <s v="BOGOTÁ, D.C.                  "/>
    <s v="IM2230146"/>
    <x v="0"/>
    <d v="2023-10-12T07:04:57"/>
    <n v="42.482500000000002"/>
    <n v="1"/>
    <n v="18"/>
    <n v="28"/>
    <n v="57"/>
    <x v="0"/>
    <s v="INTERNET DEDICADO COMCEL"/>
    <s v="NO HAY NAVEGACIÓN"/>
    <x v="10"/>
    <s v="NO HAY NAVEGACIÓN"/>
    <s v="UPL0050 + SERVICIO CAÍDO + AAC-VCO.CAMPANARIO-M1 + 1/3/3 + PROACTIVO"/>
    <s v="REAL"/>
    <x v="2"/>
    <n v="2023"/>
    <x v="1"/>
    <x v="0"/>
  </r>
  <r>
    <n v="1"/>
    <s v="900490473-6"/>
    <n v="12010926"/>
    <s v="UNIDAD PARA LA ATENCIÓN Y REPARACIÓN INTEGRAL A LAS VICTIMAS"/>
    <x v="3"/>
    <s v="UNIDAD PARA LA ATENCIÓN Y REPARACIÓN INTEGRAL A LAS VICTIMAS VILLAVICENCIO 4.122649, -73.577510 INTE"/>
    <s v="BOGOTÁ, D.C.                  "/>
    <s v="IM2221036"/>
    <x v="0"/>
    <d v="2023-10-02T15:48:57"/>
    <n v="5.11E-2"/>
    <n v="0"/>
    <n v="0"/>
    <n v="3"/>
    <n v="3"/>
    <x v="0"/>
    <s v="INTERNET DEDICADO COMCEL"/>
    <s v="CONECTIVIDAD LIMITADA"/>
    <x v="1"/>
    <s v="CONECTIVIDAD LIMITADA"/>
    <s v="UPL0050+AAC-VCO.CAMPANARIO-M1+1/3/3+ SERVICIO CAÍDO + PROACTIVIDAD"/>
    <s v="REAL"/>
    <x v="2"/>
    <n v="2023"/>
    <x v="1"/>
    <x v="1"/>
  </r>
  <r>
    <m/>
    <m/>
    <m/>
    <m/>
    <x v="22"/>
    <m/>
    <m/>
    <m/>
    <x v="3"/>
    <m/>
    <m/>
    <m/>
    <m/>
    <m/>
    <m/>
    <x v="1"/>
    <m/>
    <m/>
    <x v="16"/>
    <m/>
    <m/>
    <m/>
    <x v="3"/>
    <m/>
    <x v="2"/>
    <x v="2"/>
  </r>
  <r>
    <m/>
    <m/>
    <m/>
    <m/>
    <x v="22"/>
    <m/>
    <m/>
    <m/>
    <x v="3"/>
    <m/>
    <m/>
    <m/>
    <m/>
    <m/>
    <m/>
    <x v="1"/>
    <m/>
    <m/>
    <x v="16"/>
    <m/>
    <m/>
    <m/>
    <x v="3"/>
    <m/>
    <x v="2"/>
    <x v="2"/>
  </r>
</pivotCacheRecords>
</file>

<file path=xl/pivotCache/pivotCacheRecords2.xml><?xml version="1.0" encoding="utf-8"?>
<pivotCacheRecords xmlns="http://schemas.openxmlformats.org/spreadsheetml/2006/main" xmlns:r="http://schemas.openxmlformats.org/officeDocument/2006/relationships" count="94">
  <r>
    <s v="900490473-6"/>
    <n v="12010926"/>
    <s v="UNIDAD PARA LA ATENCIÓN Y REPARACIÓN INTEGRAL A LAS VICTIMAS"/>
    <s v="UPL0008"/>
    <s v="UNIDAD PARA LA ATENCIÓN Y REPARACIÓN INTEGRAL A LAS VICTIMAS//VAUPES// CALLE 13 # 14-43 BARRIO EL CE"/>
    <s v="BOGOTÁ, D.C.                  "/>
    <s v="IM2123101"/>
    <s v="1 - Falla Crítica"/>
    <d v="2023-07-31T00:00:00"/>
    <n v="10.939399999999999"/>
    <n v="0"/>
    <n v="10"/>
    <n v="56"/>
    <n v="21"/>
    <x v="0"/>
    <s v="MPLS INTRANET LOCAL"/>
    <s v="ERROR MESSAGE"/>
    <s v="CR - ERROR PROCEDIMIENTO -  SOPORTE FRONT"/>
    <s v="ERROR MESSAGE"/>
    <s v="UPL0008 + PROVEEDOR AXESS NETWORKS + LATENCIA E INTERMITENCIA + MITU+ PROACTIVIDAD"/>
    <s v="REAL"/>
    <x v="0"/>
    <n v="2023"/>
    <x v="0"/>
    <x v="0"/>
  </r>
  <r>
    <s v="900490473-6"/>
    <n v="12010926"/>
    <s v="UNIDAD PARA LA ATENCIÓN Y REPARACIÓN INTEGRAL A LAS VICTIMAS"/>
    <s v="UPL0008"/>
    <s v="UNIDAD PARA LA ATENCIÓN Y REPARACIÓN INTEGRAL A LAS VICTIMAS//VAUPES// CALLE 13 # 14-43 BARRIO EL CE"/>
    <s v="BOGOTÁ, D.C.                  "/>
    <s v="IM2118526"/>
    <s v="1 - Falla Crítica"/>
    <d v="2023-07-27T00:00:00"/>
    <n v="0.27079999999999999"/>
    <n v="0"/>
    <n v="0"/>
    <n v="16"/>
    <n v="14"/>
    <x v="0"/>
    <s v="MPLS INTRANET LOCAL"/>
    <s v="CONECTIVIDAD LIMITADA"/>
    <s v="CR - HARDWARE - DESCONECTADO/MAL CONECTADO (SERVICIO CAIDO)"/>
    <s v="CONECTIVIDAD LIMITADA"/>
    <s v="DWM7393+AXEXAT+3/1/8+SERVICIO CAIDO + MITU + PROACTIVIDAD"/>
    <s v="REAL"/>
    <x v="0"/>
    <n v="2023"/>
    <x v="0"/>
    <x v="1"/>
  </r>
  <r>
    <s v="900490473-6"/>
    <n v="12010926"/>
    <s v="UNIDAD PARA LA ATENCIÓN Y REPARACIÓN INTEGRAL A LAS VICTIMAS"/>
    <s v="UPL0003"/>
    <s v="UNIDAD PARA LA ATENCIÓN Y REPARACIÓN INTEGRAL A LAS VICTIMAS ARAUCA CALLE 15 # 26-21 BARRIO GUARATAR"/>
    <s v="BOGOTÁ, D.C.                  "/>
    <s v="IM2115852"/>
    <s v="1 - Falla Crítica"/>
    <d v="2023-07-26T00:00:00"/>
    <n v="0.21859999999999999"/>
    <n v="0"/>
    <n v="0"/>
    <n v="13"/>
    <n v="6"/>
    <x v="0"/>
    <s v="MPLS INTRANET LOCAL"/>
    <s v="CONECTIVIDAD LIMITADA"/>
    <s v="CR - HARDWARE - DESCONECTADO/MAL CONECTADO (SERVICIO CAIDO)"/>
    <s v="CONECTIVIDAD LIMITADA"/>
    <s v="UPL0003+AZTECA+ SERVICIO CAÍDO + ARAUCA + PROACTIVIDAD"/>
    <s v="REAL"/>
    <x v="0"/>
    <n v="2023"/>
    <x v="0"/>
    <x v="1"/>
  </r>
  <r>
    <s v="900490473-6"/>
    <n v="12010926"/>
    <s v="UNIDAD PARA LA ATENCIÓN Y REPARACIÓN INTEGRAL A LAS VICTIMAS"/>
    <s v="UPL0003"/>
    <s v="UNIDAD PARA LA ATENCIÓN Y REPARACIÓN INTEGRAL A LAS VICTIMAS ARAUCA CALLE 15 # 26-21 BARRIO GUARATAR"/>
    <s v="BOGOTÁ, D.C.                  "/>
    <s v="IM2118047"/>
    <s v="1 - Falla Crítica"/>
    <d v="2023-07-27T00:00:00"/>
    <n v="3.1099999999999999E-2"/>
    <n v="0"/>
    <n v="0"/>
    <n v="1"/>
    <n v="51"/>
    <x v="0"/>
    <s v="MPLS INTRANET LOCAL"/>
    <s v="CONECTIVIDAD LIMITADA"/>
    <s v="CR - ERROR PROCEDIMIENTO -  SOPORTE FRONT"/>
    <s v="CONECTIVIDAD LIMITADA"/>
    <s v="UPL0003+ AZTECA+ SERVICIO CAÍDO + BOGOTÁ + PROACTIVIDAD"/>
    <s v="REAL"/>
    <x v="0"/>
    <n v="2023"/>
    <x v="0"/>
    <x v="1"/>
  </r>
  <r>
    <s v="900490473-6"/>
    <n v="12010926"/>
    <s v="UNIDAD PARA LA ATENCIÓN Y REPARACIÓN INTEGRAL A LAS VICTIMAS"/>
    <s v="UPL0003"/>
    <s v="UNIDAD PARA LA ATENCIÓN Y REPARACIÓN INTEGRAL A LAS VICTIMAS ARAUCA CALLE 15 # 26-21 BARRIO GUARATAR"/>
    <s v="BOGOTÁ, D.C.                  "/>
    <s v="IM2118200"/>
    <s v="1 - Falla Crítica"/>
    <d v="2023-07-27T00:00:00"/>
    <n v="0.3372"/>
    <n v="0"/>
    <n v="0"/>
    <n v="20"/>
    <n v="13"/>
    <x v="0"/>
    <s v="MPLS INTRANET LOCAL"/>
    <s v="CONECTIVIDAD LIMITADA"/>
    <s v="CR - HARDWARE - DESCONECTADO/MAL CONECTADO (SERVICIO CAIDO)"/>
    <s v="CONECTIVIDAD LIMITADA"/>
    <s v="UPL0003+ AZTECA+ SERVICIO CAÍDO + BOGOTÁ + PROACTIVIDAD"/>
    <s v="REAL"/>
    <x v="0"/>
    <n v="2023"/>
    <x v="0"/>
    <x v="1"/>
  </r>
  <r>
    <s v="900490473-6"/>
    <n v="12010926"/>
    <s v="UNIDAD PARA LA ATENCIÓN Y REPARACIÓN INTEGRAL A LAS VICTIMAS"/>
    <s v="UPL0003"/>
    <s v="UNIDAD PARA LA ATENCIÓN Y REPARACIÓN INTEGRAL A LAS VICTIMAS ARAUCA CALLE 15 # 26-21 BARRIO GUARATAR"/>
    <s v="BOGOTÁ, D.C.                  "/>
    <s v="SD2551231"/>
    <s v="1 - Falla Crítica"/>
    <d v="2023-07-27T00:00:00"/>
    <n v="0"/>
    <n v="0"/>
    <n v="0"/>
    <n v="0"/>
    <n v="0"/>
    <x v="0"/>
    <s v="MPLS INTRANET LOCAL"/>
    <s v="NO HAY NAVEGACIÓN"/>
    <s v="-"/>
    <s v="NO HAY NAVEGACIÓN"/>
    <s v="BUEN DÍA, POR FAVOR REVISAR LA FALLA PRESENTE EN EL SERVICIO UPL0003 DE LA CIUDAD DE ARAUCA, PRESENTADA EL DÍA DE HOY SOBRE LAS 8:40 AM._x000a_SOLUCION DE LA SOLICITUD _x000a_FALLA MASIVA PROVEEDOR AZTECA ARAUCA"/>
    <s v="REAL"/>
    <x v="0"/>
    <n v="2023"/>
    <x v="0"/>
    <x v="0"/>
  </r>
  <r>
    <s v="900490473-6"/>
    <n v="12010926"/>
    <s v="UNIDAD PARA LA ATENCIÓN Y REPARACIÓN INTEGRAL A LAS VICTIMAS"/>
    <s v="UPL0008"/>
    <s v="UNIDAD PARA LA ATENCIÓN Y REPARACIÓN INTEGRAL A LAS VICTIMAS//VAUPES// CALLE 13 # 14-43 BARRIO EL CE"/>
    <s v="BOGOTÁ, D.C.                  "/>
    <s v="IM2126035"/>
    <s v="1 - Falla Crítica"/>
    <d v="2023-08-03T03:42:29"/>
    <n v="14.794700000000001"/>
    <n v="0"/>
    <n v="14"/>
    <n v="47"/>
    <n v="40"/>
    <x v="0"/>
    <s v="MPLS INTRANET LOCAL"/>
    <s v="CONECTIVIDAD LIMITADA"/>
    <s v="CR - INSTALACIONES - ENERGÍA"/>
    <s v="CONECTIVIDAD LIMITADA"/>
    <s v="UPL0008 +AXEXAT+ SERVICIO CAIDO + MITU + PROACTIVIDAD"/>
    <s v="REAL"/>
    <x v="0"/>
    <n v="2023"/>
    <x v="0"/>
    <x v="1"/>
  </r>
  <r>
    <s v="900490473-6"/>
    <n v="12010926"/>
    <s v="UNIDAD PARA LA ATENCIÓN Y REPARACIÓN INTEGRAL A LAS VICTIMAS"/>
    <s v="UPL0025"/>
    <s v="UNIDAD PARA LA ATENCIÓN Y REPARACIÓN INTEGRAL A LAS VICTIMAS SAN JOSE DEL GUAVIARE TRANSVERSAL 21 #"/>
    <s v="BOGOTÁ, D.C.                  "/>
    <s v="IM2124628"/>
    <s v="1 - Falla Crítica"/>
    <d v="2023-08-01T07:44:32"/>
    <n v="0.15939999999999999"/>
    <n v="0"/>
    <n v="0"/>
    <n v="9"/>
    <n v="33"/>
    <x v="0"/>
    <s v="MPLS INTRANET LOCAL"/>
    <s v="CONECTIVIDAD LIMITADA"/>
    <s v="CR - HARDWARE - DESCONECTADO/MAL CONECTADO (SERVICIO CAIDO)"/>
    <s v="CONECTIVIDAD LIMITADA"/>
    <s v="UPL0025+AZTECA+ SERVICIO CAIDO +BOGOTÁ + PROACTIVIDAD"/>
    <s v="REAL"/>
    <x v="0"/>
    <n v="2023"/>
    <x v="0"/>
    <x v="1"/>
  </r>
  <r>
    <s v="900490473-6"/>
    <n v="12010926"/>
    <s v="UNIDAD PARA LA ATENCIÓN Y REPARACIÓN INTEGRAL A LAS VICTIMAS"/>
    <s v="UPL0025"/>
    <s v="UNIDAD PARA LA ATENCIÓN Y REPARACIÓN INTEGRAL A LAS VICTIMAS SAN JOSE DEL GUAVIARE TRANSVERSAL 21 #"/>
    <s v="BOGOTÁ, D.C.                  "/>
    <s v="IM2127730"/>
    <s v="1 - Falla Crítica"/>
    <d v="2023-08-03T07:47:50"/>
    <n v="0.24279999999999999"/>
    <n v="0"/>
    <n v="0"/>
    <n v="14"/>
    <n v="34"/>
    <x v="0"/>
    <s v="MPLS INTRANET LOCAL"/>
    <s v="CONECTIVIDAD LIMITADA"/>
    <s v="CR - HARDWARE - DESCONECTADO/MAL CONECTADO (SERVICIO CAIDO)"/>
    <s v="CONECTIVIDAD LIMITADA"/>
    <s v="UPL0025+AZTECA+ SERVICIO CAÍDO + BOGOTÁ +PROACTIVIDAD"/>
    <s v="REAL"/>
    <x v="0"/>
    <n v="2023"/>
    <x v="0"/>
    <x v="1"/>
  </r>
  <r>
    <s v="900490473-6"/>
    <n v="12010926"/>
    <s v="UNIDAD PARA LA ATENCIÓN Y REPARACIÓN INTEGRAL A LAS VICTIMAS"/>
    <s v="UPL0050"/>
    <s v="UNIDAD PARA LA ATENCIÓN Y REPARACIÓN INTEGRAL A LAS VICTIMAS VILLAVICENCIO 4.122649, -73.577510 INTE"/>
    <s v="BOGOTÁ, D.C.                  "/>
    <s v="IM2145545"/>
    <s v="1 - Falla Crítica"/>
    <d v="2023-08-16T09:31:22"/>
    <n v="0.12189999999999999"/>
    <n v="0"/>
    <n v="0"/>
    <n v="7"/>
    <n v="18"/>
    <x v="0"/>
    <s v="INTERNET DEDICADO COMCEL"/>
    <s v="CONECTIVIDAD LIMITADA"/>
    <s v="CR - HARDWARE - DESCONECTADO/MAL CONECTADO (SERVICIO CAIDO)"/>
    <s v="CONECTIVIDAD LIMITADA"/>
    <s v="UPL0050+AAC-VCO.CAMPANARIO-M1 +1/3/3+SERVICIO CAÍDO + VILLAVICENCIO + PROACTIVIDAD"/>
    <s v="REAL"/>
    <x v="0"/>
    <n v="2023"/>
    <x v="1"/>
    <x v="1"/>
  </r>
  <r>
    <s v="900490473-6"/>
    <n v="12010926"/>
    <s v="UNIDAD PARA LA ATENCIÓN Y REPARACIÓN INTEGRAL A LAS VICTIMAS"/>
    <s v="UPL0004"/>
    <s v="UNIDAD PARA LA ATENCIÓN Y REPARACIÓN INTEGRAL A LAS VICTIMAS PUERTO CARREÑO CARRERA 5  NO 19-69 LOCA"/>
    <s v="BOGOTÁ, D.C.                  "/>
    <s v="IM2139688"/>
    <s v="2 - Falla  Mayor"/>
    <d v="2023-08-15T16:54:16"/>
    <n v="88.412800000000004"/>
    <n v="3"/>
    <n v="16"/>
    <n v="24"/>
    <n v="46"/>
    <x v="0"/>
    <s v="MPLS INTRANET LOCAL"/>
    <s v="INTERMITENCIA"/>
    <s v="CR - RENDIMIENTO - SATURACION (LENTITUD - INTERMITENCIA)"/>
    <s v="INTERMITENCIA"/>
    <s v="INTERMITENCIA Y LATENCIA PRESENTADA UPL0004 - PUERTO CARREÑO"/>
    <s v="REAL"/>
    <x v="0"/>
    <n v="2023"/>
    <x v="0"/>
    <x v="1"/>
  </r>
  <r>
    <s v="900490473-6"/>
    <n v="12010926"/>
    <s v="UNIDAD PARA LA ATENCIÓN Y REPARACIÓN INTEGRAL A LAS VICTIMAS"/>
    <s v="UPL0008"/>
    <s v="UNIDAD PARA LA ATENCIÓN Y REPARACIÓN INTEGRAL A LAS VICTIMAS//VAUPES// CALLE 13 # 14-43 BARRIO EL CE"/>
    <s v="BOGOTÁ, D.C.                  "/>
    <s v="IM2140062"/>
    <s v="1 - Falla Crítica"/>
    <d v="2023-08-12T11:44:39"/>
    <n v="0.15190000000000001"/>
    <n v="0"/>
    <n v="0"/>
    <n v="9"/>
    <n v="6"/>
    <x v="0"/>
    <s v="MPLS INTRANET LOCAL"/>
    <s v="NO HAY NAVEGACIÓN"/>
    <s v="CR - HARDWARE - DESCONECTADO/MAL CONECTADO"/>
    <s v="NO HAY NAVEGACIÓN"/>
    <s v="SOLARWINDS EYN // UPL0008_AAG-CALICENTRO-C1 // 3/1/8 // 10.160.233.226 // DOWN // CLIENTE CORPORATIVO // UNIDAD PARA LA ATENCIÓN Y REPARACIÓN INTEGRAL A LAS VICTIMAS"/>
    <s v="REAL"/>
    <x v="0"/>
    <n v="2023"/>
    <x v="0"/>
    <x v="1"/>
  </r>
  <r>
    <s v="900490473-6"/>
    <n v="12010926"/>
    <s v="UNIDAD PARA LA ATENCIÓN Y REPARACIÓN INTEGRAL A LAS VICTIMAS"/>
    <s v="UPL0050"/>
    <s v="UNIDAD PARA LA ATENCIÓN Y REPARACIÓN INTEGRAL A LAS VICTIMAS VILLAVICENCIO 4.122649, -73.577510 INTE"/>
    <s v="BOGOTÁ, D.C.                  "/>
    <s v="IM2142498"/>
    <s v="1 - Falla Crítica"/>
    <d v="2023-08-14T12:18:50"/>
    <n v="0.24440000000000001"/>
    <n v="0"/>
    <n v="0"/>
    <n v="14"/>
    <n v="39"/>
    <x v="0"/>
    <s v="INTERNET DEDICADO COMCEL"/>
    <s v="CONECTIVIDAD LIMITADA"/>
    <s v="CR - HARDWARE - DESCONECTADO/MAL CONECTADO (SERVICIO CAIDO)"/>
    <s v="CONECTIVIDAD LIMITADA"/>
    <s v="UPL0050+AAC-VCO.CAMPANARIO-M1+1/3/3 +SERVICIO CAÍDO + VILLAVICENCIO + PROACTIVIDAD"/>
    <s v="REAL"/>
    <x v="0"/>
    <n v="2023"/>
    <x v="1"/>
    <x v="1"/>
  </r>
  <r>
    <s v="900490473-6"/>
    <n v="12010926"/>
    <s v="UNIDAD PARA LA ATENCIÓN Y REPARACIÓN INTEGRAL A LAS VICTIMAS"/>
    <s v="UPL0044"/>
    <s v="UNIDAD PARA LA ATENCIÓN Y REPARACIÓN INTEGRAL A LAS VICTIMAS VILLAVICENCIO CALLE 19 # 39 -24 MPLS IN"/>
    <s v="BOGOTÁ, D.C.                  "/>
    <s v="IM2142487"/>
    <s v="1 - Falla Crítica"/>
    <d v="2023-08-14T12:12:50"/>
    <n v="0.26690000000000003"/>
    <n v="0"/>
    <n v="0"/>
    <n v="16"/>
    <n v="0"/>
    <x v="0"/>
    <s v="MPLS INTRANET LOCAL"/>
    <s v="CONECTIVIDAD LIMITADA"/>
    <s v="CR - HARDWARE - DESCONECTADO/MAL CONECTADO (SERVICIO CAIDO)"/>
    <s v="CONECTIVIDAD LIMITADA"/>
    <s v="UPL0044+ZAC-VIL.VILLAVICENCIOCENTRO-CP1+1/12/6+ SERVICIO CAÍDO + VILLAVICENCIO + PROACTIVIDAD"/>
    <s v="REAL"/>
    <x v="0"/>
    <n v="2023"/>
    <x v="0"/>
    <x v="1"/>
  </r>
  <r>
    <s v="900490473-6"/>
    <n v="12010926"/>
    <s v="UNIDAD PARA LA ATENCIÓN Y REPARACIÓN INTEGRAL A LAS VICTIMAS"/>
    <s v="UPL0037"/>
    <s v="UNIDAD PARA LA ATENCIÓN Y REPARACIÓN INTEGRAL A LAS VICTIMAS CALI CALLE 16 NORTE 9N 44-50 MPLS INTRA"/>
    <s v="BOGOTÁ, D.C.                  "/>
    <s v="IM2153553"/>
    <s v="1 - Falla Crítica"/>
    <d v="2023-08-22T15:42:00"/>
    <n v="4.5083000000000002"/>
    <n v="0"/>
    <n v="4"/>
    <n v="30"/>
    <n v="29"/>
    <x v="0"/>
    <s v="MPLS INTRANET LOCAL"/>
    <s v="NO HAY NAVEGACIÓN"/>
    <s v="CR - HARDWARE - DESCONECTADO/MAL CONECTADO (SERVICIO CAIDO)"/>
    <s v="NO HAY NAVEGACIÓN"/>
    <s v="UPL0037+HAC-CAL.ESTACION-CP1+0/3/3 1 + SERVICIO CAÍDO + CALI + PROACTIVIDAD"/>
    <s v="REAL"/>
    <x v="0"/>
    <n v="2023"/>
    <x v="0"/>
    <x v="1"/>
  </r>
  <r>
    <s v="900490473-6"/>
    <n v="12010926"/>
    <s v="UNIDAD PARA LA ATENCIÓN Y REPARACIÓN INTEGRAL A LAS VICTIMAS"/>
    <s v="UPL0011"/>
    <s v="UNIDAD PARA LA ATENCIÓN Y REPARACIÓN INTEGRAL A LAS VICTIMAS BARRANQUILLA CARRERA 58 # 64 - 102  MPL"/>
    <s v="BOGOTÁ, D.C.                  "/>
    <s v="IM2152277"/>
    <s v="1 - Falla Crítica"/>
    <d v="2023-08-21T18:53:19"/>
    <n v="11.736700000000001"/>
    <n v="0"/>
    <n v="11"/>
    <n v="44"/>
    <n v="12"/>
    <x v="0"/>
    <s v="MPLS INTRANET LOCAL"/>
    <s v="NO HAY NAVEGACIÓN"/>
    <s v="CR - HARDWARE - DAÑADO (CLIENTE)"/>
    <s v="NO HAY NAVEGACIÓN"/>
    <s v="UPL0011 + ENLACE CAIDO  + A9KBOSTON AAG-BAR.BOSTON-H1  + 3/2/10  + PROACTIVO"/>
    <s v="REAL"/>
    <x v="0"/>
    <n v="2023"/>
    <x v="0"/>
    <x v="1"/>
  </r>
  <r>
    <s v="900490473-6"/>
    <n v="12010926"/>
    <s v="UNIDAD PARA LA ATENCIÓN Y REPARACIÓN INTEGRAL A LAS VICTIMAS"/>
    <s v="UPL0013"/>
    <s v="UNIDAD PARA LA ATENCIÓN Y REPARACIÓN INTEGRAL A LAS VICTIMAS BUCARAMANGA EDIFICIO DE LA CALLE 37 #13"/>
    <s v="BOGOTÁ, D.C.                  "/>
    <s v="IM2154572"/>
    <s v="1 - Falla Crítica"/>
    <d v="2023-08-23T09:15:08"/>
    <n v="0.41720000000000002"/>
    <n v="0"/>
    <n v="0"/>
    <n v="25"/>
    <n v="1"/>
    <x v="0"/>
    <s v="MPLS INTRANET LOCAL"/>
    <s v="CONECTIVIDAD LIMITADA"/>
    <s v="CR - HARDWARE - DESCONECTADO/MAL CONECTADO (SERVICIO CAIDO)"/>
    <s v="CONECTIVIDAD LIMITADA"/>
    <s v="UPL0013+ZAC-BUC.RICAURTE-CP1 +1/4/13+ SERVICIO CAÍDO + BUCARAMANGA + PROACTIVIDAD"/>
    <s v="REAL"/>
    <x v="0"/>
    <n v="2023"/>
    <x v="0"/>
    <x v="1"/>
  </r>
  <r>
    <s v="900490473-6"/>
    <n v="12010926"/>
    <s v="UNIDAD PARA LA ATENCIÓN Y REPARACIÓN INTEGRAL A LAS VICTIMAS"/>
    <s v="UPL0008"/>
    <s v="UNIDAD PARA LA ATENCIÓN Y REPARACIÓN INTEGRAL A LAS VICTIMAS//VAUPES// CALLE 13 # 14-43 BARRIO EL CE"/>
    <s v="BOGOTÁ, D.C.                  "/>
    <s v="IM2155726"/>
    <s v="1 - Falla Crítica"/>
    <d v="2023-08-23T16:04:39"/>
    <n v="0.2311"/>
    <n v="0"/>
    <n v="0"/>
    <n v="13"/>
    <n v="51"/>
    <x v="0"/>
    <s v="MPLS INTRANET LOCAL"/>
    <s v="CONECTIVIDAD LIMITADA"/>
    <s v="CR - HARDWARE - DESCONECTADO/MAL CONECTADO (SERVICIO CAIDO)"/>
    <s v="CONECTIVIDAD LIMITADA"/>
    <s v="UPL0008+AAG-CALICENTRO-C1 + 3/1/8+ SERVICIO CAÍDO +MITÚ + PROACTIVIDAD"/>
    <s v="REAL"/>
    <x v="0"/>
    <n v="2023"/>
    <x v="0"/>
    <x v="1"/>
  </r>
  <r>
    <s v="900490473-6"/>
    <n v="12010926"/>
    <s v="UNIDAD PARA LA ATENCIÓN Y REPARACIÓN INTEGRAL A LAS VICTIMAS"/>
    <s v="UPL0008"/>
    <s v="UNIDAD PARA LA ATENCIÓN Y REPARACIÓN INTEGRAL A LAS VICTIMAS//VAUPES// CALLE 13 # 14-43 BARRIO EL CE"/>
    <s v="BOGOTÁ, D.C.                  "/>
    <s v="IM2129887"/>
    <s v="1 - Falla Crítica"/>
    <d v="2023-08-04T15:27:25"/>
    <n v="0.22389999999999999"/>
    <n v="0"/>
    <n v="0"/>
    <n v="13"/>
    <n v="26"/>
    <x v="0"/>
    <s v="MPLS INTRANET LOCAL"/>
    <s v="NO HAY NAVEGACIÓN"/>
    <s v="CR - HARDWARE - DESCONECTADO/MAL CONECTADO (SERVICIO CAIDO)"/>
    <s v="NO HAY NAVEGACIÓN"/>
    <s v="UPL0008+AAG-CALICENTRO-C1 // 3/1/8 +SERVICIO CAÍDO +PROACTIVIDAD"/>
    <s v="REAL"/>
    <x v="0"/>
    <n v="2023"/>
    <x v="0"/>
    <x v="1"/>
  </r>
  <r>
    <s v="900490473-6"/>
    <n v="12010926"/>
    <s v="UNIDAD PARA LA ATENCIÓN Y REPARACIÓN INTEGRAL A LAS VICTIMAS"/>
    <s v="UPL0038"/>
    <s v="UNIDAD PARA LA ATENCIÓN Y REPARACIÓN INTEGRAL A LAS VICTIMAS CALI  CALLE 16 NORTE 9N 44-50  BACKUP M"/>
    <s v="BOGOTÁ, D.C.                  "/>
    <s v="IM2148416"/>
    <s v="1 - Falla Crítica"/>
    <d v="2023-08-18T15:24:55"/>
    <n v="0.30030000000000001"/>
    <n v="0"/>
    <n v="0"/>
    <n v="18"/>
    <n v="1"/>
    <x v="0"/>
    <s v="MPLS INTRANET LOCAL"/>
    <s v="APROVISIONAMIENTO DOMINIO"/>
    <s v="CR - HARDWARE - DESCONECTADO/MAL CONECTADO (SERVICIO CAIDO)"/>
    <s v="APROVISIONAMIENTO DOMINIO"/>
    <s v="UPL0038+AAG-CALICENTRO-C1+3/1/8+ SERVICIO CAÍDO + CALI + PROACTIVIDAD"/>
    <s v="REAL"/>
    <x v="0"/>
    <n v="2023"/>
    <x v="0"/>
    <x v="1"/>
  </r>
  <r>
    <s v="900490473-6"/>
    <n v="12010926"/>
    <s v="UNIDAD PARA LA ATENCIÓN Y REPARACIÓN INTEGRAL A LAS VICTIMAS"/>
    <s v="UPL0050"/>
    <s v="UNIDAD PARA LA ATENCIÓN Y REPARACIÓN INTEGRAL A LAS VICTIMAS VILLAVICENCIO 4.122649, -73.577510 INTE"/>
    <s v="BOGOTÁ, D.C.                  "/>
    <s v="IM2148990"/>
    <s v="1 - Falla Crítica"/>
    <d v="2023-08-19T09:45:45"/>
    <n v="3.2800000000000003E-2"/>
    <n v="0"/>
    <n v="0"/>
    <n v="1"/>
    <n v="58"/>
    <x v="0"/>
    <s v="INTERNET DEDICADO COMCEL"/>
    <s v="CONECTIVIDAD LIMITADA"/>
    <s v="CR - HARDWARE - DESCONECTADO/MAL CONECTADO (SERVICIO CAIDO)"/>
    <s v="CONECTIVIDAD LIMITADA"/>
    <s v="UPL0050 + AAC-VCO.CAMPANARIO-M1 +_x0009_1/3/3 SERVICIO CAIDO+VILLAVICENCIO+PROACTIVIDAD"/>
    <s v="REAL"/>
    <x v="0"/>
    <n v="2023"/>
    <x v="1"/>
    <x v="1"/>
  </r>
  <r>
    <s v="900490473-6"/>
    <n v="12010926"/>
    <s v="UNIDAD PARA LA ATENCIÓN Y REPARACIÓN INTEGRAL A LAS VICTIMAS"/>
    <s v="UPL0047"/>
    <s v="UNIDAD PARA LA ATENCIÓN Y REPARACIÓN INTEGRAL A LAS VICTIMAS BOGOTA DATACENTER TRIARA MPLS INTRA LOC"/>
    <s v="BOGOTÁ, D.C.                  "/>
    <s v="IM2149778"/>
    <s v="1 - Falla Crítica"/>
    <d v="2023-08-22T10:01:23"/>
    <n v="85.009699999999995"/>
    <n v="3"/>
    <n v="13"/>
    <n v="0"/>
    <n v="34"/>
    <x v="0"/>
    <s v="MPLS INTRANET LOCAL"/>
    <s v="NO HAY NAVEGACIÓN"/>
    <s v="CR - FIBRA - ATENUADA"/>
    <s v="NO HAY NAVEGACIÓN"/>
    <s v="UPL0047 + ENLACE CAIDO + A9KVALLEDUPAR + HAC-VAD.VALLEDUPAR-CP1  0/1/1:12  +  VALLEDUPAR"/>
    <s v="REAL"/>
    <x v="0"/>
    <n v="2023"/>
    <x v="0"/>
    <x v="0"/>
  </r>
  <r>
    <s v="900490473-6"/>
    <n v="12010926"/>
    <s v="UNIDAD PARA LA ATENCIÓN Y REPARACIÓN INTEGRAL A LAS VICTIMAS"/>
    <s v="UPL0011"/>
    <s v="UNIDAD PARA LA ATENCIÓN Y REPARACIÓN INTEGRAL A LAS VICTIMAS BARRANQUILLA CARRERA 58 # 64 - 102  MPL"/>
    <s v="BOGOTÁ, D.C.                  "/>
    <s v="IM2128266"/>
    <s v="3 - Falla Menor"/>
    <d v="2023-08-24T09:10:30"/>
    <n v="501.12110000000001"/>
    <n v="20"/>
    <n v="21"/>
    <n v="7"/>
    <n v="15"/>
    <x v="0"/>
    <s v="MPLS INTRANET LOCAL"/>
    <s v="FUNCIONALIDADES/REGLAS CONFIGURACIÓN"/>
    <s v="CR - SOFTWARE/APLICACIÓN - ERROR CONFIGURACIÓN (LENTITUD O INTERMITEN - CLIENTE)"/>
    <s v="FUNCIONALIDADES/REGLAS CONFIGURACIÓN"/>
    <s v="FALLA EN SW HP - CORREGIR PTO DE CONEXIÓN LAN ROUTER UPL0011CORREGIR PTO DE CONEXIÓN LAN ROUTER UPL0011"/>
    <s v="REAL"/>
    <x v="1"/>
    <n v="2023"/>
    <x v="0"/>
    <x v="0"/>
  </r>
  <r>
    <s v="900490473-6"/>
    <n v="12010926"/>
    <s v="UNIDAD PARA LA ATENCIÓN Y REPARACIÓN INTEGRAL A LAS VICTIMAS"/>
    <s v="UPL0008"/>
    <s v="UNIDAD PARA LA ATENCIÓN Y REPARACIÓN INTEGRAL A LAS VICTIMAS//VAUPES// CALLE 13 # 14-43 BARRIO EL CE"/>
    <s v="BOGOTÁ, D.C.                  "/>
    <s v="IM2165524"/>
    <s v="1 - Falla Crítica"/>
    <d v="2023-08-30T15:31:55"/>
    <n v="4.3708"/>
    <n v="0"/>
    <n v="4"/>
    <n v="22"/>
    <n v="14"/>
    <x v="0"/>
    <s v="MPLS INTRANET LOCAL"/>
    <s v="NO HAY NAVEGACIÓN"/>
    <s v="CR - HARDWARE - DESCONECTADO/MAL CONECTADO (SERVICIO CAIDO)"/>
    <s v="NO HAY NAVEGACIÓN"/>
    <s v="UPL0008+AAG-CALICENTRO-C1+ 3/1/8+ SERVICIO CAÍDO + MITÚ + PROACTIVIDAD"/>
    <s v="REAL"/>
    <x v="1"/>
    <n v="2023"/>
    <x v="0"/>
    <x v="1"/>
  </r>
  <r>
    <s v="900490473-6"/>
    <n v="12010926"/>
    <s v="UNIDAD PARA LA ATENCIÓN Y REPARACIÓN INTEGRAL A LAS VICTIMAS"/>
    <s v="UPL0008"/>
    <s v="UNIDAD PARA LA ATENCIÓN Y REPARACIÓN INTEGRAL A LAS VICTIMAS//VAUPES// CALLE 13 # 14-43 BARRIO EL CE"/>
    <s v="BOGOTÁ, D.C.                  "/>
    <s v="IM2165526"/>
    <s v="1 - Falla Crítica"/>
    <d v="2023-08-30T11:26:49"/>
    <n v="0.15440000000000001"/>
    <n v="0"/>
    <n v="0"/>
    <n v="9"/>
    <n v="15"/>
    <x v="0"/>
    <s v="MPLS INTRANET LOCAL"/>
    <s v="NO HAY NAVEGACIÓN"/>
    <s v="CR - ERROR PROCEDIMIENTO -  SOPORTE FRONT"/>
    <s v="NO HAY NAVEGACIÓN"/>
    <s v="UPL0008+AAG-CALICENTRO-C1+ 3/1/8+ SERVICIO CAÍDO + MITÚ + PROACTIVIDAD"/>
    <s v="REAL"/>
    <x v="1"/>
    <n v="2023"/>
    <x v="0"/>
    <x v="1"/>
  </r>
  <r>
    <s v="900490473-6"/>
    <n v="12010926"/>
    <s v="UNIDAD PARA LA ATENCIÓN Y REPARACIÓN INTEGRAL A LAS VICTIMAS"/>
    <s v="UPL0050"/>
    <s v="UNIDAD PARA LA ATENCIÓN Y REPARACIÓN INTEGRAL A LAS VICTIMAS VILLAVICENCIO 4.122649, -73.577510 INTE"/>
    <s v="BOGOTÁ, D.C.                  "/>
    <s v="IM2165587"/>
    <s v="1 - Falla Crítica"/>
    <d v="2023-08-30T11:22:41"/>
    <n v="0.15859999999999999"/>
    <n v="0"/>
    <n v="0"/>
    <n v="9"/>
    <n v="30"/>
    <x v="0"/>
    <s v="INTERNET DEDICADO COMCEL"/>
    <s v="CONECTIVIDAD LIMITADA"/>
    <s v="CR - HARDWARE - DESCONECTADO/MAL CONECTADO (SERVICIO CAIDO)"/>
    <s v="CONECTIVIDAD LIMITADA"/>
    <s v="UPL0050+AAC-VCO.CAMPANARIO-M1 +1/3/3+ SERVICIO CAÍDO + VILLAVICENCIO + PROACTIVIDAD"/>
    <s v="REAL"/>
    <x v="1"/>
    <n v="2023"/>
    <x v="1"/>
    <x v="1"/>
  </r>
  <r>
    <s v="900490473-6"/>
    <n v="12010926"/>
    <s v="UNIDAD PARA LA ATENCIÓN Y REPARACIÓN INTEGRAL A LAS VICTIMAS"/>
    <s v="UPL0008"/>
    <s v="UNIDAD PARA LA ATENCIÓN Y REPARACIÓN INTEGRAL A LAS VICTIMAS//VAUPES// CALLE 13 # 14-43 BARRIO EL CE"/>
    <s v="BOGOTÁ, D.C.                  "/>
    <s v="IM2166303"/>
    <s v="1 - Falla Crítica"/>
    <d v="2023-08-30T15:29:46"/>
    <n v="0.1308"/>
    <n v="0"/>
    <n v="0"/>
    <n v="7"/>
    <n v="50"/>
    <x v="0"/>
    <s v="MPLS INTRANET LOCAL"/>
    <s v="CONECTIVIDAD LIMITADA"/>
    <s v="CR - HARDWARE - DESCONECTADO/MAL CONECTADO (SERVICIO CAIDO)"/>
    <s v="CONECTIVIDAD LIMITADA"/>
    <s v="UPL0008+AAG-CALICENTRO-C1+ 3/1/8+ SERVICIO CAÍDO + MITÚ + PROACTIVIDAD"/>
    <s v="REAL"/>
    <x v="1"/>
    <n v="2023"/>
    <x v="0"/>
    <x v="1"/>
  </r>
  <r>
    <s v="900490473-6"/>
    <n v="12010926"/>
    <s v="UNIDAD PARA LA ATENCIÓN Y REPARACIÓN INTEGRAL A LAS VICTIMAS"/>
    <s v="UPL0050"/>
    <s v="UNIDAD PARA LA ATENCIÓN Y REPARACIÓN INTEGRAL A LAS VICTIMAS VILLAVICENCIO 4.122649, -73.577510 INTE"/>
    <s v="BOGOTÁ, D.C.                  "/>
    <s v="IM2163390"/>
    <s v="1 - Falla Crítica"/>
    <d v="2023-08-28T15:49:38"/>
    <n v="0.625"/>
    <n v="0"/>
    <n v="0"/>
    <n v="37"/>
    <n v="29"/>
    <x v="0"/>
    <s v="INTERNET DEDICADO COMCEL"/>
    <s v="NO HAY NAVEGACIÓN"/>
    <s v="CR - HARDWARE - DESCONECTADO/MAL CONECTADO (SERVICIO CAIDO)"/>
    <s v="NO HAY NAVEGACIÓN"/>
    <s v="UPL0050+AAC-VCO.CAMPANARIO-M1+1/3/3+SEREVICIO CAÍDO +VILLAVICENCIO + PROACTIVIDAD"/>
    <s v="REAL"/>
    <x v="1"/>
    <n v="2023"/>
    <x v="1"/>
    <x v="1"/>
  </r>
  <r>
    <s v="900490473-6"/>
    <n v="12010926"/>
    <s v="UNIDAD PARA LA ATENCIÓN Y REPARACIÓN INTEGRAL A LAS VICTIMAS"/>
    <s v="UPL0008"/>
    <s v="UNIDAD PARA LA ATENCIÓN Y REPARACIÓN INTEGRAL A LAS VICTIMAS//VAUPES// CALLE 13 # 14-43 BARRIO EL CE"/>
    <s v="BOGOTÁ, D.C.                  "/>
    <s v="IM2163640"/>
    <s v="1 - Falla Crítica"/>
    <d v="2023-08-29T07:12:57"/>
    <n v="1.9699999999999999E-2"/>
    <n v="0"/>
    <n v="0"/>
    <n v="1"/>
    <n v="10"/>
    <x v="0"/>
    <s v="MPLS INTRANET LOCAL"/>
    <s v="NO HAY NAVEGACIÓN"/>
    <s v="CR - HARDWARE - DESCONECTADO/MAL CONECTADO (SERVICIO CAIDO)"/>
    <s v="NO HAY NAVEGACIÓN"/>
    <s v="UPL0008 + AAG-CALICENTRO-C1 // 3/1/8 // 10.160.233.226  + SERVICIO CAÍDO + CALI +PROACTIVIDAD"/>
    <s v="REAL"/>
    <x v="1"/>
    <n v="2023"/>
    <x v="0"/>
    <x v="1"/>
  </r>
  <r>
    <s v="900490473-6"/>
    <n v="12010926"/>
    <s v="UNIDAD PARA LA ATENCIÓN Y REPARACIÓN INTEGRAL A LAS VICTIMAS"/>
    <s v="UPL0008"/>
    <s v="UNIDAD PARA LA ATENCIÓN Y REPARACIÓN INTEGRAL A LAS VICTIMAS//VAUPES// CALLE 13 # 14-43 BARRIO EL CE"/>
    <s v="BOGOTÁ, D.C.                  "/>
    <s v="IM2156676"/>
    <s v="1 - Falla Crítica"/>
    <d v="2023-08-24T09:22:50"/>
    <n v="0.27860000000000001"/>
    <n v="0"/>
    <n v="0"/>
    <n v="16"/>
    <n v="42"/>
    <x v="0"/>
    <s v="MPLS INTRANET LOCAL"/>
    <s v="CONECTIVIDAD LIMITADA"/>
    <s v="CR - HARDWARE - DESCONECTADO/MAL CONECTADO (SERVICIO CAIDO)"/>
    <s v="CONECTIVIDAD LIMITADA"/>
    <s v="UPL0008+AAG-CALICENTRO-C1 + 3/1/8 + SERVICIO CAÍDO + MITÚ + PROACTIVIDAD"/>
    <s v="REAL"/>
    <x v="1"/>
    <n v="2023"/>
    <x v="0"/>
    <x v="1"/>
  </r>
  <r>
    <s v="900490473-6"/>
    <n v="12010926"/>
    <s v="UNIDAD PARA LA ATENCIÓN Y REPARACIÓN INTEGRAL A LAS VICTIMAS"/>
    <s v="UPL0050"/>
    <s v="UNIDAD PARA LA ATENCIÓN Y REPARACIÓN INTEGRAL A LAS VICTIMAS VILLAVICENCIO 4.122649, -73.577510 INTE"/>
    <s v="BOGOTÁ, D.C.                  "/>
    <s v="IM2156654"/>
    <s v="1 - Falla Crítica"/>
    <d v="2023-08-24T09:04:07"/>
    <n v="0.17280000000000001"/>
    <n v="0"/>
    <n v="0"/>
    <n v="10"/>
    <n v="22"/>
    <x v="0"/>
    <s v="INTERNET DEDICADO COMCEL"/>
    <s v="CONECTIVIDAD LIMITADA"/>
    <s v="CR - HARDWARE - DESCONECTADO/MAL CONECTADO (SERVICIO CAIDO)"/>
    <s v="CONECTIVIDAD LIMITADA"/>
    <s v="UPL0050+AAC-VCO.CAMPANARIO-M1 +1/3/3 + SERVICIO CAÍDO + VILLAVICENCIO + PROACTIVIDAD"/>
    <s v="REAL"/>
    <x v="1"/>
    <n v="2023"/>
    <x v="1"/>
    <x v="1"/>
  </r>
  <r>
    <s v="900490473-6"/>
    <n v="12010926"/>
    <s v="UNIDAD PARA LA ATENCIÓN Y REPARACIÓN INTEGRAL A LAS VICTIMAS"/>
    <s v="UPL0044"/>
    <s v="UNIDAD PARA LA ATENCIÓN Y REPARACIÓN INTEGRAL A LAS VICTIMAS VILLAVICENCIO CALLE 19 # 39 -24 MPLS IN"/>
    <s v="BOGOTÁ, D.C.                  "/>
    <s v="IM2156790"/>
    <s v="1 - Falla Crítica"/>
    <d v="2023-08-24T09:51:21"/>
    <n v="0.18360000000000001"/>
    <n v="0"/>
    <n v="0"/>
    <n v="11"/>
    <n v="0"/>
    <x v="0"/>
    <s v="MPLS INTRANET LOCAL"/>
    <s v="CONECTIVIDAD LIMITADA"/>
    <s v="CR - HARDWARE - DESCONECTADO/MAL CONECTADO (SERVICIO CAIDO)"/>
    <s v="CONECTIVIDAD LIMITADA"/>
    <s v="UPL0044+ZAC-VIL.VILLAVICENCIOCENTRO-CP1+1/12/6+ SERVICIO CAIDO + VILLAVICENCIO + PROACTIVIDAD"/>
    <s v="REAL"/>
    <x v="1"/>
    <n v="2023"/>
    <x v="0"/>
    <x v="1"/>
  </r>
  <r>
    <s v="900490473-6"/>
    <n v="12010926"/>
    <s v="UNIDAD PARA LA ATENCIÓN Y REPARACIÓN INTEGRAL A LAS VICTIMAS"/>
    <s v="UPL0050"/>
    <s v="UNIDAD PARA LA ATENCIÓN Y REPARACIÓN INTEGRAL A LAS VICTIMAS VILLAVICENCIO 4.122649, -73.577510 INTE"/>
    <s v="BOGOTÁ, D.C.                  "/>
    <s v="IM2157508"/>
    <s v="1 - Falla Crítica"/>
    <d v="2023-08-24T16:00:08"/>
    <n v="0.12809999999999999"/>
    <n v="0"/>
    <n v="0"/>
    <n v="7"/>
    <n v="41"/>
    <x v="0"/>
    <s v="INTERNET DEDICADO COMCEL"/>
    <s v="NO HAY NAVEGACIÓN"/>
    <s v="CR - HARDWARE - DESCONECTADO/MAL CONECTADO (SERVICIO CAIDO)"/>
    <s v="NO HAY NAVEGACIÓN"/>
    <s v="UPL0050+AAC-VCO.CAMPANARIO-M1 +1/3/3 +SERVICIO CAIDO+VILLAVICENCIO+PROACTIVIDAD"/>
    <s v="REAL"/>
    <x v="1"/>
    <n v="2023"/>
    <x v="1"/>
    <x v="1"/>
  </r>
  <r>
    <s v="900490473-6"/>
    <n v="12010926"/>
    <s v="UNIDAD PARA LA ATENCIÓN Y REPARACIÓN INTEGRAL A LAS VICTIMAS"/>
    <s v="UPL0050"/>
    <s v="UNIDAD PARA LA ATENCIÓN Y REPARACIÓN INTEGRAL A LAS VICTIMAS VILLAVICENCIO 4.122649, -73.577510 INTE"/>
    <s v="BOGOTÁ, D.C.                  "/>
    <s v="IM2155687"/>
    <s v="1 - Falla Crítica"/>
    <d v="2023-08-25T11:37:09"/>
    <n v="47.6661"/>
    <n v="1"/>
    <n v="23"/>
    <n v="39"/>
    <n v="57"/>
    <x v="0"/>
    <s v="INTERNET DEDICADO COMCEL"/>
    <s v="NO HAY NAVEGACIÓN"/>
    <s v="CR - HARDWARE - DESCONECTADO/MAL CONECTADO (SERVICIO CAIDO)"/>
    <s v="NO HAY NAVEGACIÓN"/>
    <s v="UPL0050+AAC-VCO.CAMPANARIO-M1+1/3/3+SEREVICIO CAÍDO +VILLAVICENCIO + PROACTIVIDAD"/>
    <s v="REAL"/>
    <x v="1"/>
    <n v="2023"/>
    <x v="1"/>
    <x v="1"/>
  </r>
  <r>
    <s v="900490473-6"/>
    <n v="12010926"/>
    <s v="UNIDAD PARA LA ATENCIÓN Y REPARACIÓN INTEGRAL A LAS VICTIMAS"/>
    <s v="UPL0002"/>
    <s v="UNIDAD PARA LA ATENCIÓN Y REPARACIÓN INTEGRAL A LAS VICTIMAS APARTADO Carrera 100 # 77-272 km1 via C"/>
    <s v="BOGOTÁ, D.C.                  "/>
    <s v="IM2156166"/>
    <s v="1 - Falla Crítica"/>
    <d v="2023-08-24T08:30:09"/>
    <n v="0.42749999999999999"/>
    <n v="0"/>
    <n v="0"/>
    <n v="25"/>
    <n v="38"/>
    <x v="0"/>
    <s v="MPLS INTRANET LOCAL"/>
    <s v="CONECTIVIDAD LIMITADA"/>
    <s v="CR - HARDWARE - DESCONECTADO/MAL CONECTADO (SERVICIO CAIDO)"/>
    <s v="CONECTIVIDAD LIMITADA"/>
    <s v="UPL0002+AAG-ANT.APARTADO-M1+ 1/2/4+ SERVICIO CAÍDO + SERVICIO CAÍDO + APARTADO+PROACTIIDAD"/>
    <s v="REAL"/>
    <x v="1"/>
    <n v="2023"/>
    <x v="0"/>
    <x v="1"/>
  </r>
  <r>
    <s v="900490473-6"/>
    <n v="12010926"/>
    <s v="UNIDAD PARA LA ATENCIÓN Y REPARACIÓN INTEGRAL A LAS VICTIMAS"/>
    <s v="UPL0050"/>
    <s v="UNIDAD PARA LA ATENCIÓN Y REPARACIÓN INTEGRAL A LAS VICTIMAS VILLAVICENCIO 4.122649, -73.577510 INTE"/>
    <s v="BOGOTÁ, D.C.                  "/>
    <s v="IM2158169"/>
    <s v="1 - Falla Crítica"/>
    <d v="2023-08-25T11:41:58"/>
    <n v="0.55220000000000002"/>
    <n v="0"/>
    <n v="0"/>
    <n v="33"/>
    <n v="7"/>
    <x v="0"/>
    <s v="INTERNET DEDICADO COMCEL"/>
    <s v="CONECTIVIDAD LIMITADA"/>
    <s v="CR - ERROR PROCEDIMIENTO -  SOPORTE FRONT"/>
    <s v="CONECTIVIDAD LIMITADA"/>
    <s v="UPL0050+AAC-VCO.CAMPANARIO-M1+1/3/3 + SERVICIO CAÍDO + VILLAVICENCIO + PROACTIVIDAD"/>
    <s v="REAL"/>
    <x v="1"/>
    <n v="2023"/>
    <x v="1"/>
    <x v="1"/>
  </r>
  <r>
    <s v="900490473-6"/>
    <n v="12010926"/>
    <s v="UNIDAD PARA LA ATENCIÓN Y REPARACIÓN INTEGRAL A LAS VICTIMAS"/>
    <s v="UPL0033"/>
    <s v="UNIDAD PARA LA ATENCIÓN Y REPARACIÓN INTEGRAL A LAS VICTIMAS BOGOTA CARRERA 85D # 46A -96 MPLS INTRA"/>
    <s v="BOGOTÁ, D.C.                  "/>
    <s v="IM2175856"/>
    <s v="1 - Falla Crítica"/>
    <d v="2023-09-07T15:22:42"/>
    <n v="52.833599999999997"/>
    <n v="2"/>
    <n v="4"/>
    <n v="50"/>
    <n v="0"/>
    <x v="0"/>
    <s v="MPLS INTRANET LOCAL"/>
    <s v="CONECTIVIDAD LIMITADA"/>
    <s v="CR - HARDWARE - BLOQUEADO"/>
    <s v="CONECTIVIDAD LIMITADA"/>
    <s v="UPL0033  +  AAG-BOG.GARCESNAVAS-C1  + 2/2/6  + CANAL CAIDO + BOGOTÁ"/>
    <s v="REAL"/>
    <x v="1"/>
    <n v="2023"/>
    <x v="0"/>
    <x v="1"/>
  </r>
  <r>
    <s v="900490473-6"/>
    <n v="12010926"/>
    <s v="UNIDAD PARA LA ATENCIÓN Y REPARACIÓN INTEGRAL A LAS VICTIMAS"/>
    <s v="UPL0050"/>
    <s v="UNIDAD PARA LA ATENCIÓN Y REPARACIÓN INTEGRAL A LAS VICTIMAS VILLAVICENCIO 4.122649, -73.577510 INTE"/>
    <s v="BOGOTÁ, D.C.                  "/>
    <s v="IM2173958"/>
    <s v="1 - Falla Crítica"/>
    <d v="2023-09-04T10:32:39"/>
    <n v="0.21440000000000001"/>
    <n v="0"/>
    <n v="0"/>
    <n v="12"/>
    <n v="51"/>
    <x v="0"/>
    <s v="INTERNET DEDICADO COMCEL"/>
    <s v="CONECTIVIDAD LIMITADA"/>
    <s v="CR - HARDWARE - DESCONECTADO/MAL CONECTADO (SERVICIO CAIDO)"/>
    <s v="CONECTIVIDAD LIMITADA"/>
    <s v="UPL0050+AAC-VCO.CAMPANARIO-M1+1/3/3+ SERVICIO CAÍDO + VILLAVICENCIO + PROACTIVIDAD"/>
    <s v="REAL"/>
    <x v="1"/>
    <n v="2023"/>
    <x v="1"/>
    <x v="1"/>
  </r>
  <r>
    <s v="900490473-6"/>
    <n v="12010926"/>
    <s v="UNIDAD PARA LA ATENCIÓN Y REPARACIÓN INTEGRAL A LAS VICTIMAS"/>
    <s v="UPL0044"/>
    <s v="UNIDAD PARA LA ATENCIÓN Y REPARACIÓN INTEGRAL A LAS VICTIMAS VILLAVICENCIO CALLE 19 # 39 -24 MPLS IN"/>
    <s v="BOGOTÁ, D.C.                  "/>
    <s v="IM2174393"/>
    <s v="1 - Falla Crítica"/>
    <d v="2023-09-04T16:00:44"/>
    <n v="0.24610000000000001"/>
    <n v="0"/>
    <n v="0"/>
    <n v="14"/>
    <n v="45"/>
    <x v="0"/>
    <s v="MPLS INTRANET LOCAL"/>
    <s v="CONECTIVIDAD LIMITADA"/>
    <s v="CR - HARDWARE - DESCONECTADO/MAL CONECTADO (SERVICIO CAIDO)"/>
    <s v="CONECTIVIDAD LIMITADA"/>
    <s v="+ UPL0044+ZAC-VIL.VILLAVICENCIOCENTRO-CP1+ 1/12/6+ SERVICIO CAÍDO + VILLAVICENCIO+ PROACTIVIDAD"/>
    <s v="REAL"/>
    <x v="1"/>
    <n v="2023"/>
    <x v="0"/>
    <x v="1"/>
  </r>
  <r>
    <s v="900490473-6"/>
    <n v="12010926"/>
    <s v="UNIDAD PARA LA ATENCIÓN Y REPARACIÓN INTEGRAL A LAS VICTIMAS"/>
    <s v="UPL0017"/>
    <s v="UNIDAD PARA LA ATENCIÓN Y REPARACIÓN INTEGRAL A LAS VICTIMAS IBAGUE CARRERA 3 # 12-54 - OF. 705,76,7"/>
    <s v="BOGOTÁ, D.C.                  "/>
    <s v="IM2174764"/>
    <s v="1 - Falla Crítica"/>
    <d v="2023-09-05T09:32:43"/>
    <n v="0.52059999999999995"/>
    <n v="0"/>
    <n v="0"/>
    <n v="31"/>
    <n v="14"/>
    <x v="0"/>
    <s v="MPLS INTRANET LOCAL"/>
    <s v="CONECTIVIDAD LIMITADA"/>
    <s v="CR - HARDWARE - DESCONECTADO/MAL CONECTADO (SERVICIO CAIDO)"/>
    <s v="CONECTIVIDAD LIMITADA"/>
    <s v="UPL0017+ZAC-IBA.IBAGUEH-CP1 + 1/1/6+ SERVICIO CAÍDO IBAGUÉ + PROACTIVIDAD"/>
    <s v="REAL"/>
    <x v="1"/>
    <n v="2023"/>
    <x v="0"/>
    <x v="1"/>
  </r>
  <r>
    <s v="900490473-6"/>
    <n v="12010926"/>
    <s v="UNIDAD PARA LA ATENCIÓN Y REPARACIÓN INTEGRAL A LAS VICTIMAS"/>
    <s v="UPL0008"/>
    <s v="UNIDAD PARA LA ATENCIÓN Y REPARACIÓN INTEGRAL A LAS VICTIMAS//VAUPES// CALLE 13 # 14-43 BARRIO EL CE"/>
    <s v="BOGOTÁ, D.C.                  "/>
    <s v="IM2170058"/>
    <s v="1 - Falla Crítica"/>
    <d v="2023-09-01T13:03:09"/>
    <n v="0.18920000000000001"/>
    <n v="0"/>
    <n v="0"/>
    <n v="11"/>
    <n v="21"/>
    <x v="0"/>
    <s v="MPLS INTRANET LOCAL"/>
    <s v="CONECTIVIDAD LIMITADA"/>
    <s v="CR - HARDWARE - DESCONECTADO/MAL CONECTADO (SERVICIO CAIDO)"/>
    <s v="CONECTIVIDAD LIMITADA"/>
    <s v="UPL0008+AAG-CALICENTRO-C1+ 3/1/8+ SERVICIO CAÍDO + MITÚ + PROACTIVIDAD"/>
    <s v="REAL"/>
    <x v="1"/>
    <n v="2023"/>
    <x v="0"/>
    <x v="1"/>
  </r>
  <r>
    <s v="900490473-6"/>
    <n v="12010926"/>
    <s v="UNIDAD PARA LA ATENCIÓN Y REPARACIÓN INTEGRAL A LAS VICTIMAS"/>
    <s v="UPL0049"/>
    <s v="UNIDAD PARA LA ATENCIÓN Y REPARACIÓN INTEGRAL A LAS VICTIMAS VALLEDUPAR CALLE 20 11-105 BARRIO LA GR"/>
    <s v="BOGOTÁ, D.C.                  "/>
    <s v="IM2167914"/>
    <s v="1 - Falla Crítica"/>
    <d v="2023-09-13T09:47:37"/>
    <n v="324.20030000000003"/>
    <n v="13"/>
    <n v="12"/>
    <n v="12"/>
    <n v="1"/>
    <x v="0"/>
    <s v="INTERNET DEDICADO COMCEL"/>
    <s v="NO HAY NAVEGACIÓN"/>
    <s v="CR - HARDWARE - DAÑADO (CLARO)"/>
    <s v="NO HAY NAVEGACIÓN"/>
    <s v="UPL0049  +AAC-VAD.BOLICHE-M1  1/1/8 +   CANAL CAIDO BK   + VALLEDUPAR"/>
    <s v="REAL"/>
    <x v="1"/>
    <n v="2023"/>
    <x v="1"/>
    <x v="0"/>
  </r>
  <r>
    <s v="900490473-6"/>
    <n v="12010926"/>
    <s v="UNIDAD PARA LA ATENCIÓN Y REPARACIÓN INTEGRAL A LAS VICTIMAS"/>
    <s v="UPL0025"/>
    <s v="UNIDAD PARA LA ATENCIÓN Y REPARACIÓN INTEGRAL A LAS VICTIMAS SAN JOSE DEL GUAVIARE TRANSVERSAL 21 #"/>
    <s v="BOGOTÁ, D.C.                  "/>
    <s v="IM2170067"/>
    <s v="1 - Falla Crítica"/>
    <d v="2023-09-01T13:32:51"/>
    <n v="0.71689999999999998"/>
    <n v="0"/>
    <n v="0"/>
    <n v="43"/>
    <n v="0"/>
    <x v="0"/>
    <s v="MPLS INTRANET LOCAL"/>
    <s v="CONECTIVIDAD LIMITADA"/>
    <s v="CR - HARDWARE - DESCONECTADO/MAL CONECTADO (SERVICIO CAIDO)"/>
    <s v="CONECTIVIDAD LIMITADA"/>
    <s v="UPL0025+AZTECA+SERVICIO CAÍDO + SAN JOSÉ DEL GUAVIARE + PROACTIVIDAD"/>
    <s v="REAL"/>
    <x v="1"/>
    <n v="2023"/>
    <x v="0"/>
    <x v="1"/>
  </r>
  <r>
    <s v="900490473-6"/>
    <n v="12010926"/>
    <s v="UNIDAD PARA LA ATENCIÓN Y REPARACIÓN INTEGRAL A LAS VICTIMAS"/>
    <s v="UPL0016"/>
    <s v="UNIDAD PARA LA ATENCIÓN Y REPARACIÓN INTEGRAL A LAS VICTIMAS FLORENCIA CALLE 15 NO 14-45 MPLS INTRA"/>
    <s v="BOGOTÁ, D.C.                  "/>
    <s v="IM2186240"/>
    <s v="1 - Falla Crítica"/>
    <d v="2023-09-12T13:22:17"/>
    <n v="22.731400000000001"/>
    <n v="0"/>
    <n v="22"/>
    <n v="43"/>
    <n v="53"/>
    <x v="0"/>
    <s v="MPLS INTRANET LOCAL"/>
    <s v="NO HAY NAVEGACIÓN"/>
    <s v="CR - INSTALACIONES - ENERGÍA"/>
    <s v="NO HAY NAVEGACIÓN"/>
    <s v="UPL0016 + AAG-FLO.MALVINAS-H1 + 3/1/11 + FALLA SERVICIO  + FLORENCIA"/>
    <s v="REAL"/>
    <x v="1"/>
    <n v="2023"/>
    <x v="0"/>
    <x v="1"/>
  </r>
  <r>
    <s v="900490473-6"/>
    <n v="12010926"/>
    <s v="UNIDAD PARA LA ATENCIÓN Y REPARACIÓN INTEGRAL A LAS VICTIMAS"/>
    <s v="UPL0016"/>
    <s v="UNIDAD PARA LA ATENCIÓN Y REPARACIÓN INTEGRAL A LAS VICTIMAS FLORENCIA CALLE 15 NO 14-45 MPLS INTRA"/>
    <s v="BOGOTÁ, D.C.                  "/>
    <s v="IM2187041"/>
    <s v="1 - Falla Crítica"/>
    <d v="2023-09-12T08:38:21"/>
    <n v="0.78779999999999994"/>
    <n v="0"/>
    <n v="0"/>
    <n v="47"/>
    <n v="16"/>
    <x v="0"/>
    <s v="MPLS INTRANET LOCAL"/>
    <s v="CONECTIVIDAD LIMITADA"/>
    <s v="CR - HARDWARE - DESCONECTADO/MAL CONECTADO (SERVICIO CAIDO)"/>
    <s v="CONECTIVIDAD LIMITADA"/>
    <s v="-UPL0016+AAG-FLO.MALVINAS-H1+3/1/11 + SERVICIO CAÍDO + FLORENCIA + PROACTIVIDAD"/>
    <s v="REAL"/>
    <x v="1"/>
    <n v="2023"/>
    <x v="0"/>
    <x v="1"/>
  </r>
  <r>
    <s v="900490473-6"/>
    <n v="12010926"/>
    <s v="UNIDAD PARA LA ATENCIÓN Y REPARACIÓN INTEGRAL A LAS VICTIMAS"/>
    <s v="UPL0008"/>
    <s v="UNIDAD PARA LA ATENCIÓN Y REPARACIÓN INTEGRAL A LAS VICTIMAS//VAUPES// CALLE 13 # 14-43 BARRIO EL CE"/>
    <s v="BOGOTÁ, D.C.                  "/>
    <s v="IM2187545"/>
    <s v="1 - Falla Crítica"/>
    <d v="2023-09-13T00:42:19"/>
    <n v="15.210800000000001"/>
    <n v="0"/>
    <n v="15"/>
    <n v="12"/>
    <n v="38"/>
    <x v="0"/>
    <s v="MPLS INTRANET LOCAL"/>
    <s v="NO HAY NAVEGACIÓN"/>
    <s v="CR - INSTALACIONES - ENERGÍA"/>
    <s v="NO HAY NAVEGACIÓN"/>
    <s v="UPL0008 +AXEXAT+ SERVICIO CAIDO + MITU + PROACTIVIDAD"/>
    <s v="REAL"/>
    <x v="1"/>
    <n v="2023"/>
    <x v="0"/>
    <x v="1"/>
  </r>
  <r>
    <s v="900490473-6"/>
    <n v="12010926"/>
    <s v="UNIDAD PARA LA ATENCIÓN Y REPARACIÓN INTEGRAL A LAS VICTIMAS"/>
    <s v="UPL0005"/>
    <s v="UNIDAD PARA LA ATENCIÓN Y REPARACIÓN INTEGRAL A LAS VICTIMAS QUIBDO CR7 N.26-50  TERCER PISO  BARRIO"/>
    <s v="BOGOTÁ, D.C.                  "/>
    <s v="IM2188394"/>
    <s v="1 - Falla Crítica"/>
    <d v="2023-09-12T15:53:44"/>
    <n v="0.23469999999999999"/>
    <n v="0"/>
    <n v="0"/>
    <n v="14"/>
    <n v="4"/>
    <x v="0"/>
    <s v="MPLS INTRANET LOCAL"/>
    <s v="CONECTIVIDAD LIMITADA"/>
    <s v="CR - HARDWARE - DESCONECTADO/MAL CONECTADO (SERVICIO CAIDO)"/>
    <s v="CONECTIVIDAD LIMITADA"/>
    <s v="UPL0005+TV AZTECA+0/0/0/2+ SERVICIO CAÍDO + QUIBDÓ  + PROACTIVIDAD"/>
    <s v="REAL"/>
    <x v="1"/>
    <n v="2023"/>
    <x v="0"/>
    <x v="1"/>
  </r>
  <r>
    <s v="900490473-6"/>
    <n v="12010926"/>
    <s v="UNIDAD PARA LA ATENCIÓN Y REPARACIÓN INTEGRAL A LAS VICTIMAS"/>
    <s v="UPL0005"/>
    <s v="UNIDAD PARA LA ATENCIÓN Y REPARACIÓN INTEGRAL A LAS VICTIMAS QUIBDO CR7 N.26-50  TERCER PISO  BARRIO"/>
    <s v="BOGOTÁ, D.C.                  "/>
    <s v="IM2188395"/>
    <s v="1 - Falla Crítica"/>
    <d v="2023-09-12T15:48:27"/>
    <n v="0.18559999999999999"/>
    <n v="0"/>
    <n v="0"/>
    <n v="11"/>
    <n v="8"/>
    <x v="0"/>
    <s v="MPLS INTRANET LOCAL"/>
    <s v="CONECTIVIDAD LIMITADA"/>
    <s v="CR - HARDWARE - DESCONECTADO/MAL CONECTADO (SERVICIO CAIDO)"/>
    <s v="CONECTIVIDAD LIMITADA"/>
    <s v="UPL0005+TV AZTECA+0/0/0/2+ SERVICIO CAÍDO + QUIBDÓ  + PROACTIVIDAD"/>
    <s v="REAL"/>
    <x v="1"/>
    <n v="2023"/>
    <x v="0"/>
    <x v="1"/>
  </r>
  <r>
    <s v="900490473-6"/>
    <n v="12010926"/>
    <s v="UNIDAD PARA LA ATENCIÓN Y REPARACIÓN INTEGRAL A LAS VICTIMAS"/>
    <s v="UPL0005"/>
    <s v="UNIDAD PARA LA ATENCIÓN Y REPARACIÓN INTEGRAL A LAS VICTIMAS QUIBDO CR7 N.26-50  TERCER PISO  BARRIO"/>
    <s v="BOGOTÁ, D.C.                  "/>
    <s v="IM2188396"/>
    <s v="1 - Falla Crítica"/>
    <d v="2023-09-13T00:30:14"/>
    <n v="0.27250000000000002"/>
    <n v="0"/>
    <n v="0"/>
    <n v="16"/>
    <n v="21"/>
    <x v="0"/>
    <s v="MPLS INTRANET LOCAL"/>
    <s v="CONECTIVIDAD LIMITADA"/>
    <s v="CR - INSTALACIONES - ENERGÍA"/>
    <s v="CONECTIVIDAD LIMITADA"/>
    <s v="UPL0005+TV AZTECA+0/0/0/2+ SERVICIO CAÍDO + QUIBDÓ  + PROACTIVIDAD"/>
    <s v="REAL"/>
    <x v="1"/>
    <n v="2023"/>
    <x v="0"/>
    <x v="1"/>
  </r>
  <r>
    <s v="900490473-6"/>
    <n v="12010926"/>
    <s v="UNIDAD PARA LA ATENCIÓN Y REPARACIÓN INTEGRAL A LAS VICTIMAS"/>
    <s v="UPL0008"/>
    <s v="UNIDAD PARA LA ATENCIÓN Y REPARACIÓN INTEGRAL A LAS VICTIMAS//VAUPES// CALLE 13 # 14-43 BARRIO EL CE"/>
    <s v="BOGOTÁ, D.C.                  "/>
    <s v="IM2192777"/>
    <s v="1 - Falla Crítica"/>
    <d v="2023-09-15T12:28:07"/>
    <n v="0.61890000000000001"/>
    <n v="0"/>
    <n v="0"/>
    <n v="37"/>
    <n v="8"/>
    <x v="0"/>
    <s v="MPLS INTRANET LOCAL"/>
    <s v="NO HAY NAVEGACIÓN"/>
    <s v="CR - HARDWARE - DESCONECTADO/MAL CONECTADO (SERVICIO CAIDO)"/>
    <s v="NO HAY NAVEGACIÓN"/>
    <s v="UPL0008+AAG-CALICENTRO-C1+3/1/8+ SERVICIO CAÍDO + MITÚ + PROACTIVIDAD"/>
    <s v="REAL"/>
    <x v="1"/>
    <n v="2023"/>
    <x v="0"/>
    <x v="1"/>
  </r>
  <r>
    <s v="900490473-6"/>
    <n v="12010926"/>
    <s v="UNIDAD PARA LA ATENCIÓN Y REPARACIÓN INTEGRAL A LAS VICTIMAS"/>
    <s v="UPL0050"/>
    <s v="UNIDAD PARA LA ATENCIÓN Y REPARACIÓN INTEGRAL A LAS VICTIMAS VILLAVICENCIO 4.122649, -73.577510 INTE"/>
    <s v="BOGOTÁ, D.C.                  "/>
    <s v="IM2180173"/>
    <s v="1 - Falla Crítica"/>
    <d v="2023-09-08T13:11:31"/>
    <n v="0.35060000000000002"/>
    <n v="0"/>
    <n v="0"/>
    <n v="21"/>
    <n v="2"/>
    <x v="0"/>
    <s v="INTERNET DEDICADO COMCEL"/>
    <s v="CONECTIVIDAD LIMITADA"/>
    <s v="CR - HARDWARE - DESCONECTADO/MAL CONECTADO (SERVICIO CAIDO)"/>
    <s v="CONECTIVIDAD LIMITADA"/>
    <s v="UPL0050+AAC-VCO.CAMPANARIO-M1+1/3/3+ SERVICIO CAÍDO + VILLAVICENCIO + PROACTIVIDAD"/>
    <s v="REAL"/>
    <x v="1"/>
    <n v="2023"/>
    <x v="1"/>
    <x v="1"/>
  </r>
  <r>
    <s v="900490473-6"/>
    <n v="12010926"/>
    <s v="UNIDAD PARA LA ATENCIÓN Y REPARACIÓN INTEGRAL A LAS VICTIMAS"/>
    <s v="UPL0022"/>
    <s v="UNIDAD PARA LA ATENCIÓN Y REPARACIÓN INTEGRAL A LAS VICTIMAS PASTO  CALLE 20 # 38-15 AV. DE LOS ESTU"/>
    <s v="BOGOTÁ, D.C.                  "/>
    <s v="IM2179149"/>
    <s v="2 - Falla  Mayor"/>
    <d v="2023-09-14T13:36:33"/>
    <n v="174.32749999999999"/>
    <n v="7"/>
    <n v="6"/>
    <n v="19"/>
    <n v="38"/>
    <x v="0"/>
    <s v="MPLS INTRANET LOCAL"/>
    <s v="INTERMITENCIA"/>
    <s v="VISUALIZAR MODOS TX PUERTOS LAN DESDE EL ACS - ROUTER AR611W"/>
    <s v="INTERMITENCIA"/>
    <s v="UPL0022  + ZAC-PAS.PASTO-CP1  + 1/1/10:17  + CANAL INTERMITENTE + PASTO"/>
    <s v="REAL"/>
    <x v="1"/>
    <n v="2023"/>
    <x v="0"/>
    <x v="0"/>
  </r>
  <r>
    <s v="900490473-6"/>
    <n v="12010926"/>
    <s v="UNIDAD PARA LA ATENCIÓN Y REPARACIÓN INTEGRAL A LAS VICTIMAS"/>
    <s v="UPL0008"/>
    <s v="UNIDAD PARA LA ATENCIÓN Y REPARACIÓN INTEGRAL A LAS VICTIMAS//VAUPES// CALLE 13 # 14-43 BARRIO EL CE"/>
    <s v="BOGOTÁ, D.C.                  "/>
    <s v="IM2179661"/>
    <s v="1 - Falla Crítica"/>
    <d v="2023-09-08T09:09:18"/>
    <n v="0.59609999999999996"/>
    <n v="0"/>
    <n v="0"/>
    <n v="35"/>
    <n v="45"/>
    <x v="0"/>
    <s v="MPLS INTRANET LOCAL"/>
    <s v="NO HAY NAVEGACIÓN"/>
    <s v="CR - HARDWARE - DESCONECTADO/MAL CONECTADO (SERVICIO CAIDO)"/>
    <s v="NO HAY NAVEGACIÓN"/>
    <s v="UPL0008 +AXEXAT+ SERVICIO CAIDO + MITU + PROACTIVIDAD"/>
    <s v="REAL"/>
    <x v="1"/>
    <n v="2023"/>
    <x v="0"/>
    <x v="1"/>
  </r>
  <r>
    <s v="900490473-6"/>
    <n v="12010926"/>
    <s v="UNIDAD PARA LA ATENCIÓN Y REPARACIÓN INTEGRAL A LAS VICTIMAS"/>
    <s v="UPL0008"/>
    <s v="UNIDAD PARA LA ATENCIÓN Y REPARACIÓN INTEGRAL A LAS VICTIMAS//VAUPES// CALLE 13 # 14-43 BARRIO EL CE"/>
    <s v="BOGOTÁ, D.C.                  "/>
    <s v="IM2197027"/>
    <s v="1 - Falla Crítica"/>
    <d v="2023-09-18T10:45:32"/>
    <n v="0.22720000000000001"/>
    <n v="0"/>
    <n v="0"/>
    <n v="13"/>
    <n v="37"/>
    <x v="0"/>
    <s v="MPLS INTRANET LOCAL"/>
    <s v="CONECTIVIDAD LIMITADA"/>
    <s v="CR - HARDWARE - DESCONECTADO/MAL CONECTADO (SERVICIO CAIDO)"/>
    <s v="CONECTIVIDAD LIMITADA"/>
    <s v="UPL0008+AAG-CALICENTRO-C1+3/1/8+ SERVICIO CAÍDO + MITÚ + PROACTIVIDAD"/>
    <s v="REAL"/>
    <x v="1"/>
    <n v="2023"/>
    <x v="0"/>
    <x v="1"/>
  </r>
  <r>
    <s v="900490473-6"/>
    <n v="12010926"/>
    <s v="UNIDAD PARA LA ATENCIÓN Y REPARACIÓN INTEGRAL A LAS VICTIMAS"/>
    <s v="UPL0048"/>
    <s v="UNIDAD PARA LA ATENCIÓN Y REPARACIÓN INTEGRAL A LAS VICTIMAS POPAYAN CRA 8 NO 13N 11 MPLS INTRA LOCA"/>
    <s v="BOGOTÁ, D.C.                  "/>
    <s v="IM2199942"/>
    <s v="1 - Falla Crítica"/>
    <d v="2023-09-19T15:36:02"/>
    <n v="0.11890000000000001"/>
    <n v="0"/>
    <n v="0"/>
    <n v="7"/>
    <n v="8"/>
    <x v="0"/>
    <s v="MPLS INTRANET LOCAL"/>
    <s v="CONECTIVIDAD LIMITADA"/>
    <s v="CR - HARDWARE - DESCONECTADO/MAL CONECTADO (SERVICIO CAIDO)"/>
    <s v="CONECTIVIDAD LIMITADA"/>
    <s v="UPL0048+HAC-POP.POPAYAN_HOG-CP1+0/0/0+ SERVICIO CAÍDO +POPAYÁN + PROACTIVIDAD"/>
    <s v="REAL"/>
    <x v="1"/>
    <n v="2023"/>
    <x v="0"/>
    <x v="1"/>
  </r>
  <r>
    <s v="900490473-6"/>
    <n v="12010926"/>
    <s v="UNIDAD PARA LA ATENCIÓN Y REPARACIÓN INTEGRAL A LAS VICTIMAS"/>
    <s v="UPL0002"/>
    <s v="UNIDAD PARA LA ATENCIÓN Y REPARACIÓN INTEGRAL A LAS VICTIMAS APARTADO Carrera 100 # 77-272 km1 via C"/>
    <s v="BOGOTÁ, D.C.                  "/>
    <s v="IM2203949"/>
    <s v="1 - Falla Crítica"/>
    <d v="2023-09-22T08:46:31"/>
    <n v="0.32529999999999998"/>
    <n v="0"/>
    <n v="0"/>
    <n v="19"/>
    <n v="31"/>
    <x v="0"/>
    <s v="MPLS INTRANET LOCAL"/>
    <s v="CONECTIVIDAD LIMITADA"/>
    <s v="CR - HARDWARE - DESCONECTADO/MAL CONECTADO (SERVICIO CAIDO)"/>
    <s v="CONECTIVIDAD LIMITADA"/>
    <s v="UPL0002+AAG-ANT.APARTADO-M1 + 1/2/4 + SERVICIO CAÍDO + APARTADO + PROACTIVIDAD"/>
    <s v="REAL"/>
    <x v="1"/>
    <n v="2023"/>
    <x v="0"/>
    <x v="1"/>
  </r>
  <r>
    <s v="900490473-6"/>
    <n v="12010926"/>
    <s v="UNIDAD PARA LA ATENCIÓN Y REPARACIÓN INTEGRAL A LAS VICTIMAS"/>
    <s v="UPL0005"/>
    <s v="UNIDAD PARA LA ATENCIÓN Y REPARACIÓN INTEGRAL A LAS VICTIMAS QUIBDO CR7 N.26-50  TERCER PISO  BARRIO"/>
    <s v="BOGOTÁ, D.C.                  "/>
    <s v="IM2204095"/>
    <s v="1 - Falla Crítica"/>
    <d v="2023-09-22T08:47:48"/>
    <n v="0.21110000000000001"/>
    <n v="0"/>
    <n v="0"/>
    <n v="12"/>
    <n v="39"/>
    <x v="0"/>
    <s v="MPLS INTRANET LOCAL"/>
    <s v="CONECTIVIDAD LIMITADA"/>
    <s v="CR - HARDWARE - DESCONECTADO/MAL CONECTADO (SERVICIO CAIDO)"/>
    <s v="CONECTIVIDAD LIMITADA"/>
    <s v="UPL0005+TV AZTECA+ SERVICIO CAÍDO + QUIBDÓ + PROACTIVIDAD"/>
    <s v="REAL"/>
    <x v="1"/>
    <n v="2023"/>
    <x v="0"/>
    <x v="1"/>
  </r>
  <r>
    <s v="900490473-6"/>
    <n v="12010926"/>
    <s v="UNIDAD PARA LA ATENCIÓN Y REPARACIÓN INTEGRAL A LAS VICTIMAS"/>
    <s v="UPL0029"/>
    <s v="UNIDAD PARA LA ATENCIÓN Y REPARACIÓN INTEGRAL A LAS VICTIMAS VILLAVICENCIO 4.122649, -73.577510  VIA"/>
    <s v="BOGOTÁ, D.C.                  "/>
    <s v="IM2204662"/>
    <s v="1 - Falla Crítica"/>
    <d v="2023-09-22T10:18:45"/>
    <n v="0.26190000000000002"/>
    <n v="0"/>
    <n v="0"/>
    <n v="15"/>
    <n v="42"/>
    <x v="0"/>
    <s v="MPLS INTRANET LOCAL"/>
    <s v="NO HAY NAVEGACIÓN"/>
    <s v="CR - HARDWARE - DESCONECTADO/MAL CONECTADO (SERVICIO CAIDO)"/>
    <s v="NO HAY NAVEGACIÓN"/>
    <s v="UPL0029+AAC-VCO.OCOA-M1 +1/1/11 + SERVICIO CAÍDO + VILLAVICENCIO + PROACTIVIDAD"/>
    <s v="REAL"/>
    <x v="1"/>
    <n v="2023"/>
    <x v="0"/>
    <x v="1"/>
  </r>
  <r>
    <s v="900490473-6"/>
    <n v="12010926"/>
    <s v="UNIDAD PARA LA ATENCIÓN Y REPARACIÓN INTEGRAL A LAS VICTIMAS"/>
    <s v="UPL0014"/>
    <s v="UNIDAD PARA LA ATENCIÓN Y REPARACIÓN INTEGRAL A LAS VICTIMAS CARTAGENA CALLE 25 CON CARRERA 19 DEL B"/>
    <s v="BOGOTÁ, D.C.                  "/>
    <s v="IM2201530"/>
    <s v="1 - Falla Crítica"/>
    <d v="2023-09-20T15:36:17"/>
    <n v="2.3532999999999999"/>
    <n v="0"/>
    <n v="2"/>
    <n v="21"/>
    <n v="11"/>
    <x v="0"/>
    <s v="MPLS INTRANET LOCAL"/>
    <s v="NO HAY NAVEGACIÓN"/>
    <s v="CR - HARDWARE - DESCONECTADO/MAL CONECTADO (SERVICIO CAIDO)"/>
    <s v="NO HAY NAVEGACIÓN"/>
    <s v="UPL0014+ZAC-CTG.EL_BOSQUE-CP1+1/2/1+SERVICIO CAÍDO +  CARTAGENA + PROACTIVDAD"/>
    <s v="REAL"/>
    <x v="1"/>
    <n v="2023"/>
    <x v="0"/>
    <x v="1"/>
  </r>
  <r>
    <s v="900490473-6"/>
    <n v="12010926"/>
    <s v="UNIDAD PARA LA ATENCIÓN Y REPARACIÓN INTEGRAL A LAS VICTIMAS"/>
    <s v="UPL0050"/>
    <s v="UNIDAD PARA LA ATENCIÓN Y REPARACIÓN INTEGRAL A LAS VICTIMAS VILLAVICENCIO 4.122649, -73.577510 INTE"/>
    <s v="BOGOTÁ, D.C.                  "/>
    <s v="IM2204669"/>
    <s v="1 - Falla Crítica"/>
    <d v="2023-09-22T10:22:55"/>
    <n v="0.26690000000000003"/>
    <n v="0"/>
    <n v="0"/>
    <n v="16"/>
    <n v="0"/>
    <x v="0"/>
    <s v="INTERNET DEDICADO COMCEL"/>
    <s v="CONECTIVIDAD LIMITADA"/>
    <s v="CR - HARDWARE - DESCONECTADO/MAL CONECTADO (SERVICIO CAIDO)"/>
    <s v="CONECTIVIDAD LIMITADA"/>
    <s v="UPL0050+AAC-VCO.CAMPANARIO-M1 +1/3/3+ SERVICIO CAÍDO +VILLAVICENCIO + PROACTIVIDAD"/>
    <s v="REAL"/>
    <x v="1"/>
    <n v="2023"/>
    <x v="1"/>
    <x v="1"/>
  </r>
  <r>
    <s v="900490473-6"/>
    <n v="12010926"/>
    <s v="UNIDAD PARA LA ATENCIÓN Y REPARACIÓN INTEGRAL A LAS VICTIMAS"/>
    <s v="UPL0002"/>
    <s v="UNIDAD PARA LA ATENCIÓN Y REPARACIÓN INTEGRAL A LAS VICTIMAS APARTADO Carrera 100 # 77-272 km1 via C"/>
    <s v="BOGOTÁ, D.C.                  "/>
    <s v="IM2204618"/>
    <s v="1 - Falla Crítica"/>
    <d v="2023-09-22T09:40:32"/>
    <n v="0.11360000000000001"/>
    <n v="0"/>
    <n v="0"/>
    <n v="6"/>
    <n v="48"/>
    <x v="0"/>
    <s v="MPLS INTRANET LOCAL"/>
    <s v="CONECTIVIDAD LIMITADA"/>
    <s v="CR - HARDWARE - DESCONECTADO/MAL CONECTADO (SERVICIO CAIDO)"/>
    <s v="CONECTIVIDAD LIMITADA"/>
    <s v="UPL0002+AAG-ANT.APARTADO-M1 + 1/2/4+ SERVICIO CAÍDO + APARTADO + PROACTIVIDAD"/>
    <s v="REAL"/>
    <x v="1"/>
    <n v="2023"/>
    <x v="0"/>
    <x v="1"/>
  </r>
  <r>
    <s v="900490473-6"/>
    <n v="12010926"/>
    <s v="UNIDAD PARA LA ATENCIÓN Y REPARACIÓN INTEGRAL A LAS VICTIMAS"/>
    <s v="UPL0008"/>
    <s v="UNIDAD PARA LA ATENCIÓN Y REPARACIÓN INTEGRAL A LAS VICTIMAS//VAUPES// CALLE 13 # 14-43 BARRIO EL CE"/>
    <s v="BOGOTÁ, D.C.                  "/>
    <s v="IM2201826"/>
    <s v="1 - Falla Crítica"/>
    <d v="2023-09-20T15:56:36"/>
    <n v="0.1353"/>
    <n v="0"/>
    <n v="0"/>
    <n v="8"/>
    <n v="7"/>
    <x v="0"/>
    <s v="MPLS INTRANET LOCAL"/>
    <s v="CONECTIVIDAD LIMITADA"/>
    <s v="CR - HARDWARE - DESCONECTADO/MAL CONECTADO (SERVICIO CAIDO)"/>
    <s v="CONECTIVIDAD LIMITADA"/>
    <s v="UPL0008+AAG-CALICENTRO-C1+3/1/8+ SERVICIO CAÍDO + MITÚ + PROACTIVIDAD"/>
    <s v="REAL"/>
    <x v="1"/>
    <n v="2023"/>
    <x v="0"/>
    <x v="1"/>
  </r>
  <r>
    <s v="900490473-6"/>
    <n v="12010926"/>
    <s v="UNIDAD PARA LA ATENCIÓN Y REPARACIÓN INTEGRAL A LAS VICTIMAS"/>
    <s v="UPL0003"/>
    <s v="UNIDAD PARA LA ATENCIÓN Y REPARACIÓN INTEGRAL A LAS VICTIMAS ARAUCA CALLE 15 # 26-21 BARRIO GUARATAR"/>
    <s v="BOGOTÁ, D.C.                  "/>
    <s v="IM2202855"/>
    <s v="1 - Falla Crítica"/>
    <d v="2023-09-22T12:30:02"/>
    <n v="28.0322"/>
    <n v="1"/>
    <n v="4"/>
    <n v="1"/>
    <n v="55"/>
    <x v="0"/>
    <s v="MPLS INTRANET LOCAL"/>
    <s v="NO HAY NAVEGACIÓN"/>
    <s v="CR - ERROR PROCEDIMIENTO -  SOPORTE FRONT"/>
    <s v="NO HAY NAVEGACIÓN"/>
    <s v="UPL0003+AZTECA+ SERVICIO CAÍDO + ARAUCA + PROACTIVIDAD"/>
    <s v="REAL"/>
    <x v="1"/>
    <n v="2023"/>
    <x v="0"/>
    <x v="1"/>
  </r>
  <r>
    <s v="900490473-6"/>
    <n v="12010926"/>
    <s v="UNIDAD PARA LA ATENCIÓN Y REPARACIÓN INTEGRAL A LAS VICTIMAS"/>
    <s v="UPL0022"/>
    <s v="UNIDAD PARA LA ATENCIÓN Y REPARACIÓN INTEGRAL A LAS VICTIMAS PASTO  CALLE 20 # 38-15 AV. DE LOS ESTU"/>
    <s v="BOGOTÁ, D.C.                  "/>
    <s v="IM2203168"/>
    <s v="1 - Falla Crítica"/>
    <d v="2023-09-21T11:57:46"/>
    <n v="0.11360000000000001"/>
    <n v="0"/>
    <n v="0"/>
    <n v="6"/>
    <n v="48"/>
    <x v="0"/>
    <s v="MPLS INTRANET LOCAL"/>
    <s v="CONECTIVIDAD LIMITADA"/>
    <s v="CR - HARDWARE - DESCONECTADO/MAL CONECTADO (SERVICIO CAIDO)"/>
    <s v="CONECTIVIDAD LIMITADA"/>
    <s v="UPL0022+ZAC-PAS.PASTO-CP1 + 1/1/10 + SERVICIO CAÍDO + PASTO + PROACTIVIDAD"/>
    <s v="REAL"/>
    <x v="1"/>
    <n v="2023"/>
    <x v="0"/>
    <x v="1"/>
  </r>
  <r>
    <s v="900490473-6"/>
    <n v="12010926"/>
    <s v="UNIDAD PARA LA ATENCIÓN Y REPARACIÓN INTEGRAL A LAS VICTIMAS"/>
    <s v="UPL0003"/>
    <s v="UNIDAD PARA LA ATENCIÓN Y REPARACIÓN INTEGRAL A LAS VICTIMAS ARAUCA CALLE 15 # 26-21 BARRIO GUARATAR"/>
    <s v="BOGOTÁ, D.C.                  "/>
    <s v="SD2644818"/>
    <s v="1 - Falla Crítica"/>
    <d v="2023-09-22T18:18:00"/>
    <n v="15.773300000000001"/>
    <n v="0"/>
    <n v="15"/>
    <n v="46"/>
    <n v="23"/>
    <x v="0"/>
    <s v="MPLS INTRANET LOCAL"/>
    <s v="NO HAY NAVEGACIÓN"/>
    <s v="-"/>
    <s v="NO HAY NAVEGACIÓN"/>
    <s v="UPL0003+AZTECA+ SERVICIO CAÍDO + ARAUCA + PROACTIVIDAD"/>
    <s v="REAL"/>
    <x v="1"/>
    <n v="2023"/>
    <x v="0"/>
    <x v="0"/>
  </r>
  <r>
    <s v="900490473-6"/>
    <n v="12010926"/>
    <s v="UNIDAD PARA LA ATENCIÓN Y REPARACIÓN INTEGRAL A LAS VICTIMAS"/>
    <s v="UPL0050"/>
    <s v="UNIDAD PARA LA ATENCIÓN Y REPARACIÓN INTEGRAL A LAS VICTIMAS VILLAVICENCIO 4.122649, -73.577510 INTE"/>
    <s v="BOGOTÁ, D.C.                  "/>
    <s v="IM2214197"/>
    <s v="1 - Falla Crítica"/>
    <d v="2023-09-29T13:34:19"/>
    <n v="0.29720000000000002"/>
    <n v="0"/>
    <n v="0"/>
    <n v="17"/>
    <n v="49"/>
    <x v="0"/>
    <s v="INTERNET DEDICADO COMCEL"/>
    <s v="NO HAY NAVEGACIÓN"/>
    <s v="CR - HARDWARE - DESCONECTADO/MAL CONECTADO (SERVICIO CAIDO)"/>
    <s v="NO HAY NAVEGACIÓN"/>
    <s v="UPL0050+AAC-VCO.CAMPANARIO-M1+1/3/3 + SERVICIO CAÍDO + VILLAVICENCIO + PRACTIVIDAD"/>
    <s v="REAL"/>
    <x v="2"/>
    <n v="2023"/>
    <x v="1"/>
    <x v="1"/>
  </r>
  <r>
    <s v="900490473-6"/>
    <n v="12010926"/>
    <s v="UNIDAD PARA LA ATENCIÓN Y REPARACIÓN INTEGRAL A LAS VICTIMAS"/>
    <s v="UPL0008"/>
    <s v="UNIDAD PARA LA ATENCIÓN Y REPARACIÓN INTEGRAL A LAS VICTIMAS//VAUPES// CALLE 13 # 14-43 BARRIO EL CE"/>
    <s v="BOGOTÁ, D.C.                  "/>
    <s v="IM2214321"/>
    <s v="1 - Falla Crítica"/>
    <d v="2023-09-29T13:55:57"/>
    <n v="0.11749999999999999"/>
    <n v="0"/>
    <n v="0"/>
    <n v="7"/>
    <n v="2"/>
    <x v="0"/>
    <s v="MPLS INTRANET LOCAL"/>
    <s v="NO HAY NAVEGACIÓN"/>
    <s v="CR - HARDWARE - DESCONECTADO/MAL CONECTADO (SERVICIO CAIDO)"/>
    <s v="NO HAY NAVEGACIÓN"/>
    <s v="UPL0008+AAG-CALICENTRO-C1 + 3/1/8 + SERVICIO CAÍDO + MITÚ + PROACTIVIDAD"/>
    <s v="REAL"/>
    <x v="2"/>
    <n v="2023"/>
    <x v="0"/>
    <x v="1"/>
  </r>
  <r>
    <s v="900490473-6"/>
    <n v="12010926"/>
    <s v="UNIDAD PARA LA ATENCIÓN Y REPARACIÓN INTEGRAL A LAS VICTIMAS"/>
    <s v="UPL0022"/>
    <s v="UNIDAD PARA LA ATENCIÓN Y REPARACIÓN INTEGRAL A LAS VICTIMAS PASTO  CALLE 20 # 38-15 AV. DE LOS ESTU"/>
    <s v="BOGOTÁ, D.C.                  "/>
    <s v="IM2215158"/>
    <s v="1 - Falla Crítica"/>
    <d v="2023-09-29T15:36:00"/>
    <n v="0.4531"/>
    <n v="0"/>
    <n v="0"/>
    <n v="27"/>
    <n v="11"/>
    <x v="0"/>
    <s v="MPLS INTRANET LOCAL"/>
    <s v="NO HAY NAVEGACIÓN"/>
    <s v="CR - HARDWARE - DESCONECTADO/MAL CONECTADO (SERVICIO CAIDO)"/>
    <s v="NO HAY NAVEGACIÓN"/>
    <s v="UPL0022+ZAC-PAS.PASTO-CP1 +1/1/10+ SERVICIO CAIDO + PASTO PROACTIVIDAD"/>
    <s v="REAL"/>
    <x v="2"/>
    <n v="2023"/>
    <x v="0"/>
    <x v="1"/>
  </r>
  <r>
    <s v="900490473-6"/>
    <n v="12010926"/>
    <s v="UNIDAD PARA LA ATENCIÓN Y REPARACIÓN INTEGRAL A LAS VICTIMAS"/>
    <s v="UPL0005"/>
    <s v="UNIDAD PARA LA ATENCIÓN Y REPARACIÓN INTEGRAL A LAS VICTIMAS QUIBDO CR7 N.26-50  TERCER PISO  BARRIO"/>
    <s v="BOGOTÁ, D.C.                  "/>
    <s v="IM2214819"/>
    <s v="1 - Falla Crítica"/>
    <d v="2023-09-29T15:43:03"/>
    <n v="0.29720000000000002"/>
    <n v="0"/>
    <n v="0"/>
    <n v="17"/>
    <n v="49"/>
    <x v="0"/>
    <s v="MPLS INTRANET LOCAL"/>
    <s v="NO HAY NAVEGACIÓN"/>
    <s v="CR - HARDWARE - DESCONECTADO/MAL CONECTADO (SERVICIO CAIDO)"/>
    <s v="NO HAY NAVEGACIÓN"/>
    <s v="UPL0005+SERVICIO CAÍDO + QUIBDÓ + PROACTIVIDAD"/>
    <s v="REAL"/>
    <x v="2"/>
    <n v="2023"/>
    <x v="0"/>
    <x v="1"/>
  </r>
  <r>
    <s v="900490473-6"/>
    <n v="12010926"/>
    <s v="UNIDAD PARA LA ATENCIÓN Y REPARACIÓN INTEGRAL A LAS VICTIMAS"/>
    <s v="UPL0008"/>
    <s v="UNIDAD PARA LA ATENCIÓN Y REPARACIÓN INTEGRAL A LAS VICTIMAS//VAUPES// CALLE 13 # 14-43 BARRIO EL CE"/>
    <s v="BOGOTÁ, D.C.                  "/>
    <s v="IM2213425"/>
    <s v="1 - Falla Crítica"/>
    <d v="2023-09-29T08:57:51"/>
    <n v="38.982799999999997"/>
    <n v="1"/>
    <n v="14"/>
    <n v="58"/>
    <n v="58"/>
    <x v="0"/>
    <s v="MPLS INTRANET LOCAL"/>
    <s v="NO HAY NAVEGACIÓN"/>
    <s v="MÓVIL – SOFTWARE/EVENTO RED INTERNA CLIENTE"/>
    <s v="NO HAY NAVEGACIÓN"/>
    <s v="UPL0008 + PROVEEDOR: AXEXAT + FALLA UPL0008 + MITU"/>
    <s v="REAL"/>
    <x v="2"/>
    <n v="2023"/>
    <x v="0"/>
    <x v="1"/>
  </r>
  <r>
    <s v="900490473-6"/>
    <n v="12010926"/>
    <s v="UNIDAD PARA LA ATENCIÓN Y REPARACIÓN INTEGRAL A LAS VICTIMAS"/>
    <s v="UPL0005"/>
    <s v="UNIDAD PARA LA ATENCIÓN Y REPARACIÓN INTEGRAL A LAS VICTIMAS QUIBDO CR7 N.26-50  TERCER PISO  BARRIO"/>
    <s v="BOGOTÁ, D.C.                  "/>
    <s v="IM2216081"/>
    <s v="1 - Falla Crítica"/>
    <d v="2023-09-29T09:30:44"/>
    <n v="0.50329999999999997"/>
    <n v="0"/>
    <n v="0"/>
    <n v="30"/>
    <n v="11"/>
    <x v="0"/>
    <s v="MPLS INTRANET LOCAL"/>
    <s v="NO HAY NAVEGACIÓN"/>
    <s v="CR - ERROR PROCEDIMIENTO -  SOPORTE FRONT"/>
    <s v="NO HAY NAVEGACIÓN"/>
    <s v="UPL0005+TV AZTECA+0/0/0/2+ SERVICIO CAÍDO + QUIBDÓ  + PROACTIVIDAD"/>
    <s v="REAL"/>
    <x v="2"/>
    <n v="2023"/>
    <x v="0"/>
    <x v="1"/>
  </r>
  <r>
    <s v="900490473-6"/>
    <n v="12010926"/>
    <s v="UNIDAD PARA LA ATENCIÓN Y REPARACIÓN INTEGRAL A LAS VICTIMAS"/>
    <s v="UPL0050"/>
    <s v="UNIDAD PARA LA ATENCIÓN Y REPARACIÓN INTEGRAL A LAS VICTIMAS VILLAVICENCIO 4.122649, -73.577510 INTE"/>
    <s v="BOGOTÁ, D.C.                  "/>
    <s v="IM2215557"/>
    <s v="1 - Falla Crítica"/>
    <d v="2023-09-29T08:01:02"/>
    <n v="0.32"/>
    <n v="0"/>
    <n v="0"/>
    <n v="19"/>
    <n v="12"/>
    <x v="0"/>
    <s v="INTERNET DEDICADO COMCEL"/>
    <s v="CONECTIVIDAD LIMITADA"/>
    <s v="CR - HARDWARE - DESCONECTADO/MAL CONECTADO (SERVICIO CAIDO)"/>
    <s v="CONECTIVIDAD LIMITADA"/>
    <s v="UPL0050+AAC-VCO.CAMPANARIO-M1+1/3/3+SEREVICIO CAÍDO +VILLAVICENCIO + PROACTIVIDAD"/>
    <s v="REAL"/>
    <x v="2"/>
    <n v="2023"/>
    <x v="1"/>
    <x v="1"/>
  </r>
  <r>
    <s v="900490473-6"/>
    <n v="12010926"/>
    <s v="UNIDAD PARA LA ATENCIÓN Y REPARACIÓN INTEGRAL A LAS VICTIMAS"/>
    <s v="UPL0016"/>
    <s v="UNIDAD PARA LA ATENCIÓN Y REPARACIÓN INTEGRAL A LAS VICTIMAS FLORENCIA CALLE 15 NO 14-45 MPLS INTRA"/>
    <s v="BOGOTÁ, D.C.                  "/>
    <s v="IM2213196"/>
    <s v="1 - Falla Crítica"/>
    <d v="2023-09-28T11:44:48"/>
    <n v="0.31609999999999999"/>
    <n v="0"/>
    <n v="0"/>
    <n v="18"/>
    <n v="57"/>
    <x v="0"/>
    <s v="MPLS INTRANET LOCAL"/>
    <s v="NO HAY NAVEGACIÓN"/>
    <s v="CR - HARDWARE - DESCONECTADO/MAL CONECTADO (SERVICIO CAIDO)"/>
    <s v="NO HAY NAVEGACIÓN"/>
    <s v="UPL0016+AAG-FLO.MALVINAS-H1 + 3/1/11+ SERVICIO CAÍDO + FLORENCIA + PROACTIVIDAD"/>
    <s v="REAL"/>
    <x v="2"/>
    <n v="2023"/>
    <x v="0"/>
    <x v="1"/>
  </r>
  <r>
    <s v="900490473-6"/>
    <n v="12010926"/>
    <s v="UNIDAD PARA LA ATENCIÓN Y REPARACIÓN INTEGRAL A LAS VICTIMAS"/>
    <s v="UPL0008"/>
    <s v="UNIDAD PARA LA ATENCIÓN Y REPARACIÓN INTEGRAL A LAS VICTIMAS//VAUPES// CALLE 13 # 14-43 BARRIO EL CE"/>
    <s v="BOGOTÁ, D.C.                  "/>
    <s v="IM2210688"/>
    <s v="1 - Falla Crítica"/>
    <d v="2023-09-26T15:57:29"/>
    <n v="0.16420000000000001"/>
    <n v="0"/>
    <n v="0"/>
    <n v="9"/>
    <n v="51"/>
    <x v="0"/>
    <s v="MPLS INTRANET LOCAL"/>
    <s v="CONECTIVIDAD LIMITADA"/>
    <s v="CR - HARDWARE - DESCONECTADO/MAL CONECTADO (SERVICIO CAIDO)"/>
    <s v="CONECTIVIDAD LIMITADA"/>
    <s v="UPL0008+AAG-CALICENTRO-C1+ 3/1/8+ SERVICIO CAÍDO + MITÚ + PROACTIVIDAD"/>
    <s v="REAL"/>
    <x v="2"/>
    <n v="2023"/>
    <x v="0"/>
    <x v="1"/>
  </r>
  <r>
    <s v="900490473-6"/>
    <n v="12010926"/>
    <s v="UNIDAD PARA LA ATENCIÓN Y REPARACIÓN INTEGRAL A LAS VICTIMAS"/>
    <s v="UPL0016"/>
    <s v="UNIDAD PARA LA ATENCIÓN Y REPARACIÓN INTEGRAL A LAS VICTIMAS FLORENCIA CALLE 15 NO 14-45 MPLS INTRA"/>
    <s v="BOGOTÁ, D.C.                  "/>
    <s v="IM2210729"/>
    <s v="1 - Falla Crítica"/>
    <d v="2023-09-27T07:55:33"/>
    <n v="0.2767"/>
    <n v="0"/>
    <n v="0"/>
    <n v="16"/>
    <n v="36"/>
    <x v="0"/>
    <s v="MPLS INTRANET LOCAL"/>
    <s v="CONECTIVIDAD LIMITADA"/>
    <s v="CR - HARDWARE - DESCONECTADO/MAL CONECTADO (SERVICIO CAIDO)"/>
    <s v="CONECTIVIDAD LIMITADA"/>
    <s v="UPL0016+AAG-FLO.MALVINAS-H1 +3/1/11+ SERVICIO CAÍDO + FLORENCIA + PROACTIVIDAD"/>
    <s v="REAL"/>
    <x v="2"/>
    <n v="2023"/>
    <x v="0"/>
    <x v="1"/>
  </r>
  <r>
    <s v="900490473-6"/>
    <n v="12010926"/>
    <s v="UNIDAD PARA LA ATENCIÓN Y REPARACIÓN INTEGRAL A LAS VICTIMAS"/>
    <s v="UPL0022"/>
    <s v="UNIDAD PARA LA ATENCIÓN Y REPARACIÓN INTEGRAL A LAS VICTIMAS PASTO  CALLE 20 # 38-15 AV. DE LOS ESTU"/>
    <s v="BOGOTÁ, D.C.                  "/>
    <s v="IM2212778"/>
    <s v="1 - Falla Crítica"/>
    <d v="2023-09-28T08:08:02"/>
    <n v="0.28110000000000002"/>
    <n v="0"/>
    <n v="0"/>
    <n v="16"/>
    <n v="51"/>
    <x v="0"/>
    <s v="MPLS INTRANET LOCAL"/>
    <s v="CONECTIVIDAD LIMITADA"/>
    <s v="CR - ERROR PROCEDIMIENTO -  SOPORTE FRONT"/>
    <s v="CONECTIVIDAD LIMITADA"/>
    <s v="UPL0022+ZAC-PAS.PASTO-CP1 + 1/1/10+ PASTO+ PROACTIVIDAD"/>
    <s v="REAL"/>
    <x v="2"/>
    <n v="2023"/>
    <x v="0"/>
    <x v="1"/>
  </r>
  <r>
    <s v="900490473-6"/>
    <n v="12010926"/>
    <s v="UNIDAD PARA LA ATENCIÓN Y REPARACIÓN INTEGRAL A LAS VICTIMAS"/>
    <s v="UPL0022"/>
    <s v="UNIDAD PARA LA ATENCIÓN Y REPARACIÓN INTEGRAL A LAS VICTIMAS PASTO  CALLE 20 # 38-15 AV. DE LOS ESTU"/>
    <s v="BOGOTÁ, D.C.                  "/>
    <s v="IM2212777"/>
    <s v="1 - Falla Crítica"/>
    <d v="2023-09-28T07:58:48"/>
    <n v="0.23139999999999999"/>
    <n v="0"/>
    <n v="0"/>
    <n v="13"/>
    <n v="53"/>
    <x v="0"/>
    <s v="MPLS INTRANET LOCAL"/>
    <s v="CONECTIVIDAD LIMITADA"/>
    <s v="CR - HARDWARE - DESCONECTADO/MAL CONECTADO (SERVICIO CAIDO)"/>
    <s v="CONECTIVIDAD LIMITADA"/>
    <s v="UPL0022+ZAC-PAS.PASTO-CP1 + 1/1/10+ PASTO+ PROACTIVIDAD"/>
    <s v="REAL"/>
    <x v="2"/>
    <n v="2023"/>
    <x v="0"/>
    <x v="1"/>
  </r>
  <r>
    <s v="900490473-6"/>
    <n v="12010926"/>
    <s v="UNIDAD PARA LA ATENCIÓN Y REPARACIÓN INTEGRAL A LAS VICTIMAS"/>
    <s v="UPL0008"/>
    <s v="UNIDAD PARA LA ATENCIÓN Y REPARACIÓN INTEGRAL A LAS VICTIMAS//VAUPES// CALLE 13 # 14-43 BARRIO EL CE"/>
    <s v="BOGOTÁ, D.C.                  "/>
    <s v="IM2208989"/>
    <s v="1 - Falla Crítica"/>
    <d v="2023-09-26T07:52:44"/>
    <n v="0.2611"/>
    <n v="0"/>
    <n v="0"/>
    <n v="15"/>
    <n v="39"/>
    <x v="0"/>
    <s v="MPLS INTRANET LOCAL"/>
    <s v="CONECTIVIDAD LIMITADA"/>
    <s v="CR - HARDWARE - DESCONECTADO/MAL CONECTADO (SERVICIO CAIDO)"/>
    <s v="CONECTIVIDAD LIMITADA"/>
    <s v="UPL0008+AAG-CALICENTRO-C1+ 3/1/8 + SERVICIO CAÍDO + MITÚ + PROACTIVIDAD"/>
    <s v="REAL"/>
    <x v="2"/>
    <n v="2023"/>
    <x v="0"/>
    <x v="1"/>
  </r>
  <r>
    <s v="900490473-6"/>
    <n v="12010926"/>
    <s v="UNIDAD PARA LA ATENCIÓN Y REPARACIÓN INTEGRAL A LAS VICTIMAS"/>
    <s v="UPL0008"/>
    <s v="UNIDAD PARA LA ATENCIÓN Y REPARACIÓN INTEGRAL A LAS VICTIMAS//VAUPES// CALLE 13 # 14-43 BARRIO EL CE"/>
    <s v="BOGOTÁ, D.C.                  "/>
    <s v="IM2208538"/>
    <s v="1 - Falla Crítica"/>
    <d v="2023-09-25T13:31:10"/>
    <n v="0.44059999999999999"/>
    <n v="0"/>
    <n v="0"/>
    <n v="26"/>
    <n v="26"/>
    <x v="0"/>
    <s v="MPLS INTRANET LOCAL"/>
    <s v="CONECTIVIDAD LIMITADA"/>
    <s v="CR - HARDWARE - DESCONECTADO/MAL CONECTADO (SERVICIO CAIDO)"/>
    <s v="CONECTIVIDAD LIMITADA"/>
    <s v="UPL0008+AAG-CALICENTRO-C1+3/1/8+ SERVICIO CAÍDO + MITÚ + PROACTIVIDAD"/>
    <s v="REAL"/>
    <x v="2"/>
    <n v="2023"/>
    <x v="0"/>
    <x v="1"/>
  </r>
  <r>
    <s v="900490473-6"/>
    <n v="12010926"/>
    <s v="UNIDAD PARA LA ATENCIÓN Y REPARACIÓN INTEGRAL A LAS VICTIMAS"/>
    <s v="UPL0025"/>
    <s v="UNIDAD PARA LA ATENCIÓN Y REPARACIÓN INTEGRAL A LAS VICTIMAS SAN JOSE DEL GUAVIARE TRANSVERSAL 21 #"/>
    <s v="BOGOTÁ, D.C.                  "/>
    <s v="IM2208404"/>
    <s v="1 - Falla Crítica"/>
    <d v="2023-09-25T13:20:27"/>
    <n v="1.9556"/>
    <n v="0"/>
    <n v="1"/>
    <n v="57"/>
    <n v="20"/>
    <x v="0"/>
    <s v="MPLS INTRANET LOCAL"/>
    <s v="CONECTIVIDAD LIMITADA"/>
    <s v="CR - HARDWARE - DESCONECTADO/MAL CONECTADO (SERVICIO CAIDO)"/>
    <s v="CONECTIVIDAD LIMITADA"/>
    <s v="UPL0025+AZTECA + SERVICIO CAÍDO + SAN JOSÉ DEL GUAVIARE + PROACTIVIDAD"/>
    <s v="REAL"/>
    <x v="2"/>
    <n v="2023"/>
    <x v="0"/>
    <x v="1"/>
  </r>
  <r>
    <s v="900490473-6"/>
    <n v="12010926"/>
    <s v="UNIDAD PARA LA ATENCIÓN Y REPARACIÓN INTEGRAL A LAS VICTIMAS"/>
    <s v="UPL0044"/>
    <s v="UNIDAD PARA LA ATENCIÓN Y REPARACIÓN INTEGRAL A LAS VICTIMAS VILLAVICENCIO CALLE 19 # 39 -24 MPLS IN"/>
    <s v="BOGOTÁ, D.C.                  "/>
    <s v="IM2209165"/>
    <s v="1 - Falla Crítica"/>
    <d v="2023-09-26T08:17:33"/>
    <n v="0.21279999999999999"/>
    <n v="0"/>
    <n v="0"/>
    <n v="12"/>
    <n v="46"/>
    <x v="0"/>
    <s v="MPLS INTRANET LOCAL"/>
    <s v="CONECTIVIDAD LIMITADA"/>
    <s v="CR - HARDWARE - DESCONECTADO/MAL CONECTADO (SERVICIO CAIDO)"/>
    <s v="CONECTIVIDAD LIMITADA"/>
    <s v="UPL0044+ZAC-VIL.VILLAVICENCIOCENTRO-CP1+ 1/12/6+ SERVICIO CAÍDO+ PROACTIVIDAD"/>
    <s v="REAL"/>
    <x v="2"/>
    <n v="2023"/>
    <x v="0"/>
    <x v="1"/>
  </r>
  <r>
    <s v="900490473-6"/>
    <n v="12010926"/>
    <s v="UNIDAD PARA LA ATENCIÓN Y REPARACIÓN INTEGRAL A LAS VICTIMAS"/>
    <s v="UPL0044"/>
    <s v="UNIDAD PARA LA ATENCIÓN Y REPARACIÓN INTEGRAL A LAS VICTIMAS VILLAVICENCIO CALLE 19 # 39 -24 MPLS IN"/>
    <s v="BOGOTÁ, D.C.                  "/>
    <s v="IM2209168"/>
    <s v="1 - Falla Crítica"/>
    <d v="2023-09-26T08:19:52"/>
    <n v="0.1822"/>
    <n v="0"/>
    <n v="0"/>
    <n v="10"/>
    <n v="55"/>
    <x v="0"/>
    <s v="MPLS INTRANET LOCAL"/>
    <s v="CONECTIVIDAD LIMITADA"/>
    <s v="CR - ERROR PROCEDIMIENTO -  SOPORTE FRONT"/>
    <s v="CONECTIVIDAD LIMITADA"/>
    <s v="UPL0044+ZAC-VIL.VILLAVICENCIOCENTRO-CP1+ 1/12/6+ SERVICIO CAÍDO+ PROACTIVIDAD"/>
    <s v="REAL"/>
    <x v="2"/>
    <n v="2023"/>
    <x v="0"/>
    <x v="1"/>
  </r>
  <r>
    <s v="900490473-6"/>
    <n v="12010926"/>
    <s v="UNIDAD PARA LA ATENCIÓN Y REPARACIÓN INTEGRAL A LAS VICTIMAS"/>
    <s v="UPL0003"/>
    <s v="UNIDAD PARA LA ATENCIÓN Y REPARACIÓN INTEGRAL A LAS VICTIMAS ARAUCA CALLE 15 # 26-21 BARRIO GUARATAR"/>
    <s v="BOGOTÁ, D.C.                  "/>
    <s v="IM2209525"/>
    <s v="1 - Falla Crítica"/>
    <d v="2023-09-26T10:58:23"/>
    <n v="8.3299999999999999E-2"/>
    <n v="0"/>
    <n v="0"/>
    <n v="4"/>
    <n v="59"/>
    <x v="0"/>
    <s v="MPLS INTRANET LOCAL"/>
    <s v="CONECTIVIDAD LIMITADA"/>
    <s v="CR - CARRIER/VENDOR - FO"/>
    <s v="CONECTIVIDAD LIMITADA"/>
    <s v="UPL0003 +SIN SERVICIO + A9KORTEZAL2  + AZTECA"/>
    <s v="REAL"/>
    <x v="2"/>
    <n v="2023"/>
    <x v="0"/>
    <x v="0"/>
  </r>
  <r>
    <s v="900490473-6"/>
    <n v="12010926"/>
    <s v="UNIDAD PARA LA ATENCIÓN Y REPARACIÓN INTEGRAL A LAS VICTIMAS"/>
    <s v="UPL0003"/>
    <s v="UNIDAD PARA LA ATENCIÓN Y REPARACIÓN INTEGRAL A LAS VICTIMAS ARAUCA CALLE 15 # 26-21 BARRIO GUARATAR"/>
    <s v="BOGOTÁ, D.C.                  "/>
    <s v="SD2677980"/>
    <s v="1 - Falla Crítica"/>
    <d v="2023-10-09T15:26:50"/>
    <n v="3.7618999999999998"/>
    <n v="0"/>
    <n v="3"/>
    <n v="45"/>
    <n v="42"/>
    <x v="0"/>
    <s v="MPLS INTRANET LOCAL"/>
    <s v="NO HAY NAVEGACIÓN"/>
    <s v="-"/>
    <s v="NO HAY NAVEGACIÓN"/>
    <s v="BUEN DÍA, SU AYUDA REVISANDO CON EL TERCERO AZTECA, LA FALLA PRESENTADA EN EL SERVICIO UPL0003 EN LA CIUDAD DE ARAUCA, POR FAVOR SU AYUDA YA QUE ES LA CUARTA FALLA EN MENOS DE UN MES._x000a_SOLUCION DE LA SOLICITUD _x000a_FALLA MASIVA + PROVEEDOR AZTECA+CAIDA TOTAL + 11"/>
    <s v="REAL"/>
    <x v="2"/>
    <n v="2023"/>
    <x v="0"/>
    <x v="0"/>
  </r>
  <r>
    <s v="900490473-6"/>
    <n v="12010926"/>
    <s v="UNIDAD PARA LA ATENCIÓN Y REPARACIÓN INTEGRAL A LAS VICTIMAS"/>
    <s v="UPL0005"/>
    <s v="UNIDAD PARA LA ATENCIÓN Y REPARACIÓN INTEGRAL A LAS VICTIMAS QUIBDO CR7 N.26-50  TERCER PISO  BARRIO"/>
    <s v="BOGOTÁ, D.C.                  "/>
    <s v="IM2214822"/>
    <s v="1 - Falla Crítica"/>
    <d v="2023-10-02T09:54:51"/>
    <n v="0.21329999999999999"/>
    <n v="0"/>
    <n v="0"/>
    <n v="12"/>
    <n v="47"/>
    <x v="0"/>
    <s v="MPLS INTRANET LOCAL"/>
    <s v="NO HAY NAVEGACIÓN"/>
    <s v="CR - HARDWARE - DESCONECTADO/MAL CONECTADO (SERVICIO CAIDO)"/>
    <s v="NO HAY NAVEGACIÓN"/>
    <s v="UPL0005+SERRVICIO CAÍDO + QUIBDÓ +  PROACTIVIDAD"/>
    <s v="REAL"/>
    <x v="2"/>
    <n v="2023"/>
    <x v="0"/>
    <x v="1"/>
  </r>
  <r>
    <s v="900490473-6"/>
    <n v="12010926"/>
    <s v="UNIDAD PARA LA ATENCIÓN Y REPARACIÓN INTEGRAL A LAS VICTIMAS"/>
    <s v="UPL0005"/>
    <s v="UNIDAD PARA LA ATENCIÓN Y REPARACIÓN INTEGRAL A LAS VICTIMAS QUIBDO CR7 N.26-50  TERCER PISO  BARRIO"/>
    <s v="BOGOTÁ, D.C.                  "/>
    <s v="IM2219567"/>
    <s v="1 - Falla Crítica"/>
    <d v="2023-10-02T08:53:22"/>
    <n v="1.47E-2"/>
    <n v="0"/>
    <n v="0"/>
    <n v="0"/>
    <n v="52"/>
    <x v="0"/>
    <s v="MPLS INTRANET LOCAL"/>
    <s v="NO HAY NAVEGACIÓN"/>
    <s v="CR - FIBRA - RUPTURA"/>
    <s v="NO HAY NAVEGACIÓN"/>
    <s v="UPL0005 + PROVEEDOR: AZTECA + FALLA UPL0005  + QUIBDÓ"/>
    <s v="REAL"/>
    <x v="2"/>
    <n v="2023"/>
    <x v="0"/>
    <x v="1"/>
  </r>
  <r>
    <s v="900490473-6"/>
    <n v="12010926"/>
    <s v="UNIDAD PARA LA ATENCIÓN Y REPARACIÓN INTEGRAL A LAS VICTIMAS"/>
    <s v="UPL0005"/>
    <s v="UNIDAD PARA LA ATENCIÓN Y REPARACIÓN INTEGRAL A LAS VICTIMAS QUIBDO CR7 N.26-50  TERCER PISO  BARRIO"/>
    <s v="BOGOTÁ, D.C.                  "/>
    <s v="IM2216075"/>
    <s v="1 - Falla Crítica"/>
    <d v="2023-10-02T13:20:41"/>
    <n v="76.361099999999993"/>
    <n v="3"/>
    <n v="4"/>
    <n v="21"/>
    <n v="39"/>
    <x v="0"/>
    <s v="MPLS INTRANET LOCAL"/>
    <s v="NO HAY NAVEGACIÓN"/>
    <s v="CR - HARDWARE - DESCONECTADO/MAL CONECTADO (SERVICIO CAIDO)"/>
    <s v="NO HAY NAVEGACIÓN"/>
    <s v="UPL0005+TV AZTECA+0/0/0/2+ SERVICIO CAÍDO + QUIBDÓ  + PROACTIVIDAD"/>
    <s v="REAL"/>
    <x v="2"/>
    <n v="2023"/>
    <x v="0"/>
    <x v="1"/>
  </r>
  <r>
    <s v="900490473-6"/>
    <n v="12010926"/>
    <s v="UNIDAD PARA LA ATENCIÓN Y REPARACIÓN INTEGRAL A LAS VICTIMAS"/>
    <s v="UPL0022"/>
    <s v="UNIDAD PARA LA ATENCIÓN Y REPARACIÓN INTEGRAL A LAS VICTIMAS PASTO  CALLE 20 # 38-15 AV. DE LOS ESTU"/>
    <s v="BOGOTÁ, D.C.                  "/>
    <s v="IM2220614"/>
    <s v="1 - Falla Crítica"/>
    <d v="2023-10-02T15:57:31"/>
    <n v="3.6900000000000002E-2"/>
    <n v="0"/>
    <n v="0"/>
    <n v="2"/>
    <n v="12"/>
    <x v="0"/>
    <s v="MPLS INTRANET LOCAL"/>
    <s v="CONECTIVIDAD LIMITADA"/>
    <s v="CR - HARDWARE - DESCONECTADO/MAL CONECTADO (SERVICIO CAIDO)"/>
    <s v="CONECTIVIDAD LIMITADA"/>
    <s v="UPL0022+ZAC-PAS.PASTO-CP1+ 1/1/10+ SERVICIO CAÍDO + PASTO + PROACTIVIDAD"/>
    <s v="REAL"/>
    <x v="2"/>
    <n v="2023"/>
    <x v="0"/>
    <x v="1"/>
  </r>
  <r>
    <s v="900490473-6"/>
    <n v="12010926"/>
    <s v="UNIDAD PARA LA ATENCIÓN Y REPARACIÓN INTEGRAL A LAS VICTIMAS"/>
    <s v="UPL0038"/>
    <s v="UNIDAD PARA LA ATENCIÓN Y REPARACIÓN INTEGRAL A LAS VICTIMAS CALI  CALLE 16 NORTE 9N 44-50  BACKUP M"/>
    <s v="BOGOTÁ, D.C.                  "/>
    <s v="SD2677916"/>
    <s v="2 - Falla  Mayor"/>
    <d v="2023-10-10T21:00:03"/>
    <n v="33.541899999999998"/>
    <n v="1"/>
    <n v="9"/>
    <n v="32"/>
    <n v="30"/>
    <x v="0"/>
    <s v="MPLS INTRANET LOCAL"/>
    <s v="INTERMITENCIA"/>
    <s v="CR - SOFTWARE/APLICACIÓN - ERROR CONFIGURACIÓN (CAÍDA DE SERVICIO - CLARO)"/>
    <s v="INTERMITENCIA"/>
    <s v="BUEN DÍA SU AYUDA REVISANDO POR FAVOR LA LATENCIA E INTERMITENCIA DEL SERVICIO UPL0038 DE LA CIUDAD DE CALI, ADJUNTO EVIDENCIA._x000a__x000a_LATENCIA ALTA E INTERMITENCIA EN EL SERVICIO UPL0038-CALI"/>
    <s v="REAL"/>
    <x v="2"/>
    <n v="2023"/>
    <x v="0"/>
    <x v="1"/>
  </r>
  <r>
    <s v="900490473-6"/>
    <n v="12010926"/>
    <s v="UNIDAD PARA LA ATENCIÓN Y REPARACIÓN INTEGRAL A LAS VICTIMAS"/>
    <s v="UPL0041"/>
    <s v="UNIDAD PARA LA ATENCIÓN Y REPARACIÓN INTEGRAL A LAS VICTIMAS VALLEDUPAR CALLE 16 B NO 12-96 MPLS INT"/>
    <s v="BOGOTÁ, D.C.                  "/>
    <s v="IM2229582"/>
    <s v="1 - Falla Crítica"/>
    <d v="2023-10-12T18:41:23"/>
    <n v="119.00060000000001"/>
    <n v="4"/>
    <n v="23"/>
    <n v="0"/>
    <n v="2"/>
    <x v="0"/>
    <s v="MPLS INTRANET LOCAL"/>
    <s v="NO HAY NAVEGACIÓN"/>
    <s v="CR - HARDWARE - DAÑADO (CLIENTE)"/>
    <s v="NO HAY NAVEGACIÓN"/>
    <s v="SOLARWINDS EYN // UPL0041_0X // 0X // 10.163.136.74 // DOWN // CLIENTE ESPECIAL // UNIDAD PARA LA ATENCIÓN Y REPARACIÓN INTEGRAL A LAS VICTIMAS"/>
    <s v="REAL"/>
    <x v="2"/>
    <n v="2023"/>
    <x v="0"/>
    <x v="1"/>
  </r>
  <r>
    <s v="900490473-6"/>
    <n v="12010926"/>
    <s v="UNIDAD PARA LA ATENCIÓN Y REPARACIÓN INTEGRAL A LAS VICTIMAS"/>
    <s v="UPL0050"/>
    <s v="UNIDAD PARA LA ATENCIÓN Y REPARACIÓN INTEGRAL A LAS VICTIMAS VILLAVICENCIO 4.122649, -73.577510 INTE"/>
    <s v="BOGOTÁ, D.C.                  "/>
    <s v="IM2230146"/>
    <s v="1 - Falla Crítica"/>
    <d v="2023-10-12T07:04:57"/>
    <n v="42.482500000000002"/>
    <n v="1"/>
    <n v="18"/>
    <n v="28"/>
    <n v="57"/>
    <x v="0"/>
    <s v="INTERNET DEDICADO COMCEL"/>
    <s v="NO HAY NAVEGACIÓN"/>
    <s v="CR - HARDWARE - DAÑADO (CLARO)"/>
    <s v="NO HAY NAVEGACIÓN"/>
    <s v="UPL0050 + SERVICIO CAÍDO + AAC-VCO.CAMPANARIO-M1 + 1/3/3 + PROACTIVO"/>
    <s v="REAL"/>
    <x v="2"/>
    <n v="2023"/>
    <x v="1"/>
    <x v="0"/>
  </r>
  <r>
    <s v="900490473-6"/>
    <n v="12010926"/>
    <s v="UNIDAD PARA LA ATENCIÓN Y REPARACIÓN INTEGRAL A LAS VICTIMAS"/>
    <s v="UPL0050"/>
    <s v="UNIDAD PARA LA ATENCIÓN Y REPARACIÓN INTEGRAL A LAS VICTIMAS VILLAVICENCIO 4.122649, -73.577510 INTE"/>
    <s v="BOGOTÁ, D.C.                  "/>
    <s v="IM2221036"/>
    <s v="1 - Falla Crítica"/>
    <d v="2023-10-02T15:48:57"/>
    <n v="5.11E-2"/>
    <n v="0"/>
    <n v="0"/>
    <n v="3"/>
    <n v="3"/>
    <x v="0"/>
    <s v="INTERNET DEDICADO COMCEL"/>
    <s v="CONECTIVIDAD LIMITADA"/>
    <s v="CR - HARDWARE - DESCONECTADO/MAL CONECTADO (SERVICIO CAIDO)"/>
    <s v="CONECTIVIDAD LIMITADA"/>
    <s v="UPL0050+AAC-VCO.CAMPANARIO-M1+1/3/3+ SERVICIO CAÍDO + PROACTIVIDAD"/>
    <s v="REAL"/>
    <x v="2"/>
    <n v="2023"/>
    <x v="1"/>
    <x v="1"/>
  </r>
  <r>
    <m/>
    <m/>
    <m/>
    <m/>
    <m/>
    <m/>
    <m/>
    <m/>
    <m/>
    <m/>
    <m/>
    <m/>
    <m/>
    <m/>
    <x v="1"/>
    <m/>
    <m/>
    <m/>
    <m/>
    <m/>
    <m/>
    <x v="3"/>
    <m/>
    <x v="2"/>
    <x v="2"/>
  </r>
  <r>
    <m/>
    <m/>
    <m/>
    <m/>
    <m/>
    <m/>
    <m/>
    <m/>
    <m/>
    <m/>
    <m/>
    <m/>
    <m/>
    <m/>
    <x v="1"/>
    <m/>
    <m/>
    <m/>
    <m/>
    <m/>
    <m/>
    <x v="3"/>
    <m/>
    <x v="2"/>
    <x v="2"/>
  </r>
</pivotCacheRecords>
</file>

<file path=xl/pivotCache/pivotCacheRecords3.xml><?xml version="1.0" encoding="utf-8"?>
<pivotCacheRecords xmlns="http://schemas.openxmlformats.org/spreadsheetml/2006/main" xmlns:r="http://schemas.openxmlformats.org/officeDocument/2006/relationships" count="164">
  <r>
    <s v="900490473-6"/>
    <n v="12010926"/>
    <s v="UNIDAD PARA LA ATENCIÓN Y REPARACIÓN INTEGRAL A LAS VICTIMAS"/>
    <x v="0"/>
    <x v="0"/>
    <s v="BOGOTÁ, D.C.                  "/>
    <n v="0"/>
    <n v="0"/>
    <n v="0"/>
    <n v="0"/>
    <n v="0"/>
    <n v="1"/>
    <x v="0"/>
    <x v="0"/>
    <x v="0"/>
    <x v="0"/>
    <x v="0"/>
    <x v="0"/>
    <n v="350000"/>
  </r>
  <r>
    <s v="900490473-6"/>
    <n v="12010926"/>
    <s v="UNIDAD PARA LA ATENCIÓN Y REPARACIÓN INTEGRAL A LAS VICTIMAS"/>
    <x v="1"/>
    <x v="1"/>
    <s v="BOGOTÁ, D.C.                  "/>
    <n v="0"/>
    <n v="0"/>
    <n v="0"/>
    <n v="0"/>
    <n v="0"/>
    <n v="1"/>
    <x v="0"/>
    <x v="0"/>
    <x v="0"/>
    <x v="0"/>
    <x v="0"/>
    <x v="0"/>
    <n v="307000"/>
  </r>
  <r>
    <s v="900490473-6"/>
    <n v="12010926"/>
    <s v="UNIDAD PARA LA ATENCIÓN Y REPARACIÓN INTEGRAL A LAS VICTIMAS"/>
    <x v="2"/>
    <x v="2"/>
    <s v="BOGOTÁ, D.C.                  "/>
    <n v="0"/>
    <n v="0"/>
    <n v="0"/>
    <n v="0"/>
    <n v="0"/>
    <n v="1"/>
    <x v="0"/>
    <x v="0"/>
    <x v="0"/>
    <x v="0"/>
    <x v="0"/>
    <x v="0"/>
    <n v="460000"/>
  </r>
  <r>
    <s v="900490473-6"/>
    <n v="12010926"/>
    <s v="UNIDAD PARA LA ATENCIÓN Y REPARACIÓN INTEGRAL A LAS VICTIMAS"/>
    <x v="3"/>
    <x v="3"/>
    <s v="BOGOTÁ, D.C.                  "/>
    <n v="0"/>
    <n v="0"/>
    <n v="0"/>
    <n v="0"/>
    <n v="0"/>
    <n v="1"/>
    <x v="0"/>
    <x v="0"/>
    <x v="0"/>
    <x v="0"/>
    <x v="1"/>
    <x v="1"/>
    <n v="455000"/>
  </r>
  <r>
    <s v="900490473-6"/>
    <n v="12010926"/>
    <s v="UNIDAD PARA LA ATENCIÓN Y REPARACIÓN INTEGRAL A LAS VICTIMAS"/>
    <x v="4"/>
    <x v="4"/>
    <s v="BOGOTÁ, D.C.                  "/>
    <n v="0"/>
    <n v="0"/>
    <n v="0"/>
    <n v="0"/>
    <n v="0"/>
    <n v="1"/>
    <x v="0"/>
    <x v="0"/>
    <x v="0"/>
    <x v="0"/>
    <x v="0"/>
    <x v="0"/>
    <n v="310000"/>
  </r>
  <r>
    <s v="900490473-6"/>
    <n v="12010926"/>
    <s v="UNIDAD PARA LA ATENCIÓN Y REPARACIÓN INTEGRAL A LAS VICTIMAS"/>
    <x v="5"/>
    <x v="5"/>
    <s v="BOGOTÁ, D.C.                  "/>
    <n v="0"/>
    <n v="0"/>
    <n v="0"/>
    <n v="0"/>
    <n v="0"/>
    <n v="1"/>
    <x v="0"/>
    <x v="0"/>
    <x v="0"/>
    <x v="0"/>
    <x v="0"/>
    <x v="0"/>
    <n v="500000"/>
  </r>
  <r>
    <s v="900490473-6"/>
    <n v="12010926"/>
    <s v="UNIDAD PARA LA ATENCIÓN Y REPARACIÓN INTEGRAL A LAS VICTIMAS"/>
    <x v="6"/>
    <x v="6"/>
    <s v="BOGOTÁ, D.C.                  "/>
    <n v="0"/>
    <n v="0"/>
    <n v="0"/>
    <n v="0"/>
    <n v="0"/>
    <n v="1"/>
    <x v="0"/>
    <x v="0"/>
    <x v="0"/>
    <x v="0"/>
    <x v="0"/>
    <x v="0"/>
    <n v="307000"/>
  </r>
  <r>
    <s v="900490473-6"/>
    <n v="12010926"/>
    <s v="UNIDAD PARA LA ATENCIÓN Y REPARACIÓN INTEGRAL A LAS VICTIMAS"/>
    <x v="7"/>
    <x v="7"/>
    <s v="BOGOTÁ, D.C.                  "/>
    <n v="0"/>
    <n v="0"/>
    <n v="0"/>
    <n v="0"/>
    <n v="0"/>
    <n v="1"/>
    <x v="0"/>
    <x v="0"/>
    <x v="0"/>
    <x v="0"/>
    <x v="0"/>
    <x v="0"/>
    <n v="0"/>
  </r>
  <r>
    <s v="900490473-6"/>
    <n v="12010926"/>
    <s v="UNIDAD PARA LA ATENCIÓN Y REPARACIÓN INTEGRAL A LAS VICTIMAS"/>
    <x v="8"/>
    <x v="8"/>
    <s v="BOGOTÁ, D.C.                  "/>
    <n v="0"/>
    <n v="0"/>
    <n v="0"/>
    <n v="0"/>
    <n v="0"/>
    <n v="1"/>
    <x v="0"/>
    <x v="0"/>
    <x v="0"/>
    <x v="0"/>
    <x v="0"/>
    <x v="0"/>
    <n v="1000000"/>
  </r>
  <r>
    <s v="900490473-6"/>
    <n v="12010926"/>
    <s v="UNIDAD PARA LA ATENCIÓN Y REPARACIÓN INTEGRAL A LAS VICTIMAS"/>
    <x v="9"/>
    <x v="9"/>
    <s v="BOGOTÁ, D.C.                  "/>
    <n v="0"/>
    <n v="0"/>
    <n v="0"/>
    <n v="0"/>
    <n v="0"/>
    <n v="1"/>
    <x v="0"/>
    <x v="0"/>
    <x v="0"/>
    <x v="0"/>
    <x v="0"/>
    <x v="0"/>
    <n v="400000"/>
  </r>
  <r>
    <s v="900490473-6"/>
    <n v="12010926"/>
    <s v="UNIDAD PARA LA ATENCIÓN Y REPARACIÓN INTEGRAL A LAS VICTIMAS"/>
    <x v="10"/>
    <x v="10"/>
    <s v="BOGOTÁ, D.C.                  "/>
    <n v="0"/>
    <n v="0"/>
    <n v="0"/>
    <n v="0"/>
    <n v="0"/>
    <n v="1"/>
    <x v="0"/>
    <x v="0"/>
    <x v="0"/>
    <x v="0"/>
    <x v="0"/>
    <x v="0"/>
    <n v="0"/>
  </r>
  <r>
    <s v="900490473-6"/>
    <n v="12010926"/>
    <s v="UNIDAD PARA LA ATENCIÓN Y REPARACIÓN INTEGRAL A LAS VICTIMAS"/>
    <x v="11"/>
    <x v="11"/>
    <s v="BOGOTÁ, D.C.                  "/>
    <n v="85.009699999999995"/>
    <n v="3"/>
    <n v="13"/>
    <n v="0"/>
    <n v="34"/>
    <n v="0.88193097222222228"/>
    <x v="0"/>
    <x v="0"/>
    <x v="0"/>
    <x v="1"/>
    <x v="0"/>
    <x v="0"/>
    <n v="0"/>
  </r>
  <r>
    <s v="900490473-6"/>
    <n v="12010926"/>
    <s v="UNIDAD PARA LA ATENCIÓN Y REPARACIÓN INTEGRAL A LAS VICTIMAS"/>
    <x v="12"/>
    <x v="12"/>
    <s v="BOGOTÁ, D.C.                  "/>
    <n v="0"/>
    <n v="0"/>
    <n v="0"/>
    <n v="0"/>
    <n v="0"/>
    <n v="1"/>
    <x v="0"/>
    <x v="0"/>
    <x v="0"/>
    <x v="0"/>
    <x v="1"/>
    <x v="1"/>
    <n v="1200000"/>
  </r>
  <r>
    <s v="900490473-6"/>
    <n v="12010926"/>
    <s v="UNIDAD PARA LA ATENCIÓN Y REPARACIÓN INTEGRAL A LAS VICTIMAS"/>
    <x v="13"/>
    <x v="13"/>
    <s v="BOGOTÁ, D.C.                  "/>
    <n v="0"/>
    <n v="0"/>
    <n v="0"/>
    <n v="0"/>
    <n v="0"/>
    <n v="1"/>
    <x v="0"/>
    <x v="0"/>
    <x v="1"/>
    <x v="0"/>
    <x v="2"/>
    <x v="2"/>
    <n v="84031.666666666672"/>
  </r>
  <r>
    <s v="900490473-6"/>
    <n v="12010926"/>
    <s v="UNIDAD PARA LA ATENCIÓN Y REPARACIÓN INTEGRAL A LAS VICTIMAS"/>
    <x v="14"/>
    <x v="14"/>
    <s v="BOGOTÁ, D.C.                  "/>
    <n v="0"/>
    <n v="0"/>
    <n v="0"/>
    <n v="0"/>
    <n v="0"/>
    <n v="1"/>
    <x v="0"/>
    <x v="0"/>
    <x v="0"/>
    <x v="0"/>
    <x v="0"/>
    <x v="0"/>
    <n v="3300000"/>
  </r>
  <r>
    <s v="900490473-6"/>
    <n v="12010926"/>
    <s v="UNIDAD PARA LA ATENCIÓN Y REPARACIÓN INTEGRAL A LAS VICTIMAS"/>
    <x v="15"/>
    <x v="15"/>
    <s v="BOGOTÁ, D.C.                  "/>
    <n v="10.939399999999999"/>
    <n v="0"/>
    <n v="10"/>
    <n v="56"/>
    <n v="21"/>
    <n v="0.98480638888888894"/>
    <x v="0"/>
    <x v="0"/>
    <x v="0"/>
    <x v="1"/>
    <x v="0"/>
    <x v="0"/>
    <n v="3300000"/>
  </r>
  <r>
    <s v="900490473-6"/>
    <n v="12010926"/>
    <s v="UNIDAD PARA LA ATENCIÓN Y REPARACIÓN INTEGRAL A LAS VICTIMAS"/>
    <x v="16"/>
    <x v="16"/>
    <s v="BOGOTÁ, D.C.                  "/>
    <n v="0"/>
    <n v="0"/>
    <n v="0"/>
    <n v="0"/>
    <n v="0"/>
    <n v="1"/>
    <x v="0"/>
    <x v="0"/>
    <x v="0"/>
    <x v="0"/>
    <x v="0"/>
    <x v="0"/>
    <n v="500000"/>
  </r>
  <r>
    <s v="900490473-6"/>
    <n v="12010926"/>
    <s v="UNIDAD PARA LA ATENCIÓN Y REPARACIÓN INTEGRAL A LAS VICTIMAS"/>
    <x v="17"/>
    <x v="17"/>
    <s v="BOGOTÁ, D.C.                  "/>
    <n v="0"/>
    <n v="0"/>
    <n v="0"/>
    <n v="0"/>
    <n v="0"/>
    <n v="1"/>
    <x v="0"/>
    <x v="0"/>
    <x v="0"/>
    <x v="0"/>
    <x v="0"/>
    <x v="0"/>
    <n v="500000"/>
  </r>
  <r>
    <s v="900490473-6"/>
    <n v="12010926"/>
    <s v="UNIDAD PARA LA ATENCIÓN Y REPARACIÓN INTEGRAL A LAS VICTIMAS"/>
    <x v="18"/>
    <x v="18"/>
    <s v="BOGOTÁ, D.C.                  "/>
    <n v="0"/>
    <n v="0"/>
    <n v="0"/>
    <n v="0"/>
    <n v="0"/>
    <n v="1"/>
    <x v="0"/>
    <x v="0"/>
    <x v="0"/>
    <x v="0"/>
    <x v="0"/>
    <x v="0"/>
    <n v="460000"/>
  </r>
  <r>
    <s v="900490473-6"/>
    <n v="12010926"/>
    <s v="UNIDAD PARA LA ATENCIÓN Y REPARACIÓN INTEGRAL A LAS VICTIMAS"/>
    <x v="19"/>
    <x v="19"/>
    <s v="BOGOTÁ, D.C.                  "/>
    <n v="0"/>
    <n v="0"/>
    <n v="0"/>
    <n v="0"/>
    <n v="0"/>
    <n v="1"/>
    <x v="0"/>
    <x v="0"/>
    <x v="0"/>
    <x v="0"/>
    <x v="0"/>
    <x v="0"/>
    <n v="460000"/>
  </r>
  <r>
    <s v="900490473-6"/>
    <n v="12010926"/>
    <s v="UNIDAD PARA LA ATENCIÓN Y REPARACIÓN INTEGRAL A LAS VICTIMAS"/>
    <x v="20"/>
    <x v="20"/>
    <s v="BOGOTÁ, D.C.                  "/>
    <n v="0"/>
    <n v="0"/>
    <n v="0"/>
    <n v="0"/>
    <n v="0"/>
    <n v="1"/>
    <x v="0"/>
    <x v="0"/>
    <x v="0"/>
    <x v="0"/>
    <x v="0"/>
    <x v="0"/>
    <n v="500000"/>
  </r>
  <r>
    <s v="900490473-6"/>
    <n v="12010926"/>
    <s v="UNIDAD PARA LA ATENCIÓN Y REPARACIÓN INTEGRAL A LAS VICTIMAS"/>
    <x v="21"/>
    <x v="21"/>
    <s v="BOGOTÁ, D.C.                  "/>
    <n v="0"/>
    <n v="0"/>
    <n v="0"/>
    <n v="0"/>
    <n v="0"/>
    <n v="1"/>
    <x v="0"/>
    <x v="0"/>
    <x v="0"/>
    <x v="0"/>
    <x v="0"/>
    <x v="0"/>
    <n v="450000"/>
  </r>
  <r>
    <s v="900490473-6"/>
    <n v="12010926"/>
    <s v="UNIDAD PARA LA ATENCIÓN Y REPARACIÓN INTEGRAL A LAS VICTIMAS"/>
    <x v="22"/>
    <x v="22"/>
    <s v="BOGOTÁ, D.C.                  "/>
    <n v="0"/>
    <n v="0"/>
    <n v="0"/>
    <n v="0"/>
    <n v="0"/>
    <n v="1"/>
    <x v="0"/>
    <x v="0"/>
    <x v="0"/>
    <x v="0"/>
    <x v="0"/>
    <x v="0"/>
    <n v="460000"/>
  </r>
  <r>
    <s v="900490473-6"/>
    <n v="12010926"/>
    <s v="UNIDAD PARA LA ATENCIÓN Y REPARACIÓN INTEGRAL A LAS VICTIMAS"/>
    <x v="23"/>
    <x v="23"/>
    <s v="BOGOTÁ, D.C.                  "/>
    <n v="0"/>
    <n v="0"/>
    <n v="0"/>
    <n v="0"/>
    <n v="0"/>
    <n v="1"/>
    <x v="0"/>
    <x v="0"/>
    <x v="0"/>
    <x v="0"/>
    <x v="0"/>
    <x v="0"/>
    <n v="460000"/>
  </r>
  <r>
    <s v="900490473-6"/>
    <n v="12010926"/>
    <s v="UNIDAD PARA LA ATENCIÓN Y REPARACIÓN INTEGRAL A LAS VICTIMAS"/>
    <x v="24"/>
    <x v="24"/>
    <s v="BOGOTÁ, D.C.                  "/>
    <n v="0"/>
    <n v="0"/>
    <n v="0"/>
    <n v="0"/>
    <n v="0"/>
    <n v="1"/>
    <x v="0"/>
    <x v="0"/>
    <x v="0"/>
    <x v="0"/>
    <x v="0"/>
    <x v="0"/>
    <n v="3300000"/>
  </r>
  <r>
    <s v="900490473-6"/>
    <n v="12010926"/>
    <s v="UNIDAD PARA LA ATENCIÓN Y REPARACIÓN INTEGRAL A LAS VICTIMAS"/>
    <x v="25"/>
    <x v="25"/>
    <s v="BOGOTÁ, D.C.                  "/>
    <n v="0"/>
    <n v="0"/>
    <n v="0"/>
    <n v="0"/>
    <n v="0"/>
    <n v="1"/>
    <x v="0"/>
    <x v="0"/>
    <x v="0"/>
    <x v="0"/>
    <x v="1"/>
    <x v="1"/>
    <n v="460000"/>
  </r>
  <r>
    <s v="900490473-6"/>
    <n v="12010926"/>
    <s v="UNIDAD PARA LA ATENCIÓN Y REPARACIÓN INTEGRAL A LAS VICTIMAS"/>
    <x v="26"/>
    <x v="13"/>
    <s v="BOGOTÁ, D.C.                  "/>
    <n v="0"/>
    <n v="0"/>
    <n v="0"/>
    <n v="0"/>
    <n v="0"/>
    <n v="1"/>
    <x v="0"/>
    <x v="0"/>
    <x v="1"/>
    <x v="0"/>
    <x v="2"/>
    <x v="2"/>
    <n v="4999837.5"/>
  </r>
  <r>
    <s v="900490473-6"/>
    <n v="12010926"/>
    <s v="UNIDAD PARA LA ATENCIÓN Y REPARACIÓN INTEGRAL A LAS VICTIMAS"/>
    <x v="27"/>
    <x v="26"/>
    <s v="BOGOTÁ, D.C.                  "/>
    <n v="0"/>
    <n v="0"/>
    <n v="0"/>
    <n v="0"/>
    <n v="0"/>
    <n v="1"/>
    <x v="0"/>
    <x v="0"/>
    <x v="0"/>
    <x v="0"/>
    <x v="1"/>
    <x v="1"/>
    <n v="700000"/>
  </r>
  <r>
    <s v="900490473-6"/>
    <n v="12010926"/>
    <s v="UNIDAD PARA LA ATENCIÓN Y REPARACIÓN INTEGRAL A LAS VICTIMAS"/>
    <x v="28"/>
    <x v="27"/>
    <s v="BOGOTÁ, D.C.                  "/>
    <n v="0"/>
    <n v="0"/>
    <n v="0"/>
    <n v="0"/>
    <n v="0"/>
    <n v="1"/>
    <x v="0"/>
    <x v="0"/>
    <x v="0"/>
    <x v="0"/>
    <x v="0"/>
    <x v="0"/>
    <n v="450000"/>
  </r>
  <r>
    <s v="900490473-6"/>
    <n v="12010926"/>
    <s v="UNIDAD PARA LA ATENCIÓN Y REPARACIÓN INTEGRAL A LAS VICTIMAS"/>
    <x v="29"/>
    <x v="28"/>
    <s v="BOGOTÁ, D.C.                  "/>
    <n v="0"/>
    <n v="0"/>
    <n v="0"/>
    <n v="0"/>
    <n v="0"/>
    <n v="1"/>
    <x v="0"/>
    <x v="0"/>
    <x v="0"/>
    <x v="0"/>
    <x v="0"/>
    <x v="0"/>
    <n v="460000"/>
  </r>
  <r>
    <s v="900490473-6"/>
    <n v="12010926"/>
    <s v="UNIDAD PARA LA ATENCIÓN Y REPARACIÓN INTEGRAL A LAS VICTIMAS"/>
    <x v="30"/>
    <x v="29"/>
    <s v="BOGOTÁ, D.C.                  "/>
    <n v="0"/>
    <n v="0"/>
    <n v="0"/>
    <n v="0"/>
    <n v="0"/>
    <n v="1"/>
    <x v="0"/>
    <x v="0"/>
    <x v="0"/>
    <x v="0"/>
    <x v="0"/>
    <x v="0"/>
    <n v="460000"/>
  </r>
  <r>
    <s v="900490473-6"/>
    <n v="12010926"/>
    <s v="UNIDAD PARA LA ATENCIÓN Y REPARACIÓN INTEGRAL A LAS VICTIMAS"/>
    <x v="31"/>
    <x v="30"/>
    <s v="BOGOTÁ, D.C.                  "/>
    <n v="0"/>
    <n v="0"/>
    <n v="0"/>
    <n v="0"/>
    <n v="0"/>
    <n v="1"/>
    <x v="0"/>
    <x v="0"/>
    <x v="0"/>
    <x v="0"/>
    <x v="0"/>
    <x v="0"/>
    <n v="0"/>
  </r>
  <r>
    <s v="900490473-6"/>
    <n v="12010926"/>
    <s v="UNIDAD PARA LA ATENCIÓN Y REPARACIÓN INTEGRAL A LAS VICTIMAS"/>
    <x v="32"/>
    <x v="7"/>
    <s v="BOGOTÁ, D.C.                  "/>
    <n v="0"/>
    <n v="0"/>
    <n v="0"/>
    <n v="0"/>
    <n v="0"/>
    <n v="1"/>
    <x v="0"/>
    <x v="0"/>
    <x v="0"/>
    <x v="0"/>
    <x v="1"/>
    <x v="1"/>
    <n v="8000000"/>
  </r>
  <r>
    <s v="900490473-6"/>
    <n v="12010926"/>
    <s v="UNIDAD PARA LA ATENCIÓN Y REPARACIÓN INTEGRAL A LAS VICTIMAS"/>
    <x v="33"/>
    <x v="31"/>
    <s v="BOGOTÁ, D.C.                  "/>
    <n v="0"/>
    <n v="0"/>
    <n v="0"/>
    <n v="0"/>
    <n v="0"/>
    <n v="1"/>
    <x v="0"/>
    <x v="0"/>
    <x v="0"/>
    <x v="0"/>
    <x v="0"/>
    <x v="0"/>
    <n v="0"/>
  </r>
  <r>
    <s v="900490473-6"/>
    <n v="12010926"/>
    <s v="UNIDAD PARA LA ATENCIÓN Y REPARACIÓN INTEGRAL A LAS VICTIMAS"/>
    <x v="34"/>
    <x v="32"/>
    <s v="BOGOTÁ, D.C.                  "/>
    <n v="0"/>
    <n v="0"/>
    <n v="0"/>
    <n v="0"/>
    <n v="0"/>
    <n v="1"/>
    <x v="0"/>
    <x v="0"/>
    <x v="0"/>
    <x v="0"/>
    <x v="0"/>
    <x v="0"/>
    <n v="0"/>
  </r>
  <r>
    <s v="900490473-6"/>
    <n v="12010926"/>
    <s v="UNIDAD PARA LA ATENCIÓN Y REPARACIÓN INTEGRAL A LAS VICTIMAS"/>
    <x v="35"/>
    <x v="33"/>
    <s v="BOGOTÁ, D.C.                  "/>
    <n v="0"/>
    <n v="0"/>
    <n v="0"/>
    <n v="0"/>
    <n v="0"/>
    <n v="1"/>
    <x v="0"/>
    <x v="0"/>
    <x v="0"/>
    <x v="0"/>
    <x v="0"/>
    <x v="0"/>
    <n v="380000"/>
  </r>
  <r>
    <s v="900490473-6"/>
    <n v="12010926"/>
    <s v="UNIDAD PARA LA ATENCIÓN Y REPARACIÓN INTEGRAL A LAS VICTIMAS"/>
    <x v="36"/>
    <x v="34"/>
    <s v="BOGOTÁ, D.C.                  "/>
    <n v="0"/>
    <n v="0"/>
    <n v="0"/>
    <n v="0"/>
    <n v="0"/>
    <n v="1"/>
    <x v="0"/>
    <x v="0"/>
    <x v="0"/>
    <x v="0"/>
    <x v="0"/>
    <x v="0"/>
    <n v="0"/>
  </r>
  <r>
    <s v="900490473-6"/>
    <n v="12010926"/>
    <s v="UNIDAD PARA LA ATENCIÓN Y REPARACIÓN INTEGRAL A LAS VICTIMAS"/>
    <x v="37"/>
    <x v="35"/>
    <s v="BOGOTÁ, D.C.                  "/>
    <n v="0"/>
    <n v="0"/>
    <n v="0"/>
    <n v="0"/>
    <n v="0"/>
    <n v="1"/>
    <x v="0"/>
    <x v="0"/>
    <x v="0"/>
    <x v="0"/>
    <x v="0"/>
    <x v="0"/>
    <n v="0"/>
  </r>
  <r>
    <s v="900490473-6"/>
    <n v="12010926"/>
    <s v="UNIDAD PARA LA ATENCIÓN Y REPARACIÓN INTEGRAL A LAS VICTIMAS"/>
    <x v="38"/>
    <x v="27"/>
    <s v="BOGOTÁ, D.C.                  "/>
    <n v="0"/>
    <n v="0"/>
    <n v="0"/>
    <n v="0"/>
    <n v="0"/>
    <n v="1"/>
    <x v="0"/>
    <x v="0"/>
    <x v="0"/>
    <x v="0"/>
    <x v="0"/>
    <x v="0"/>
    <n v="500000"/>
  </r>
  <r>
    <s v="900490473-6"/>
    <n v="12010926"/>
    <s v="UNIDAD PARA LA ATENCIÓN Y REPARACIÓN INTEGRAL A LAS VICTIMAS"/>
    <x v="39"/>
    <x v="36"/>
    <s v="BOGOTÁ, D.C.                  "/>
    <n v="0"/>
    <n v="0"/>
    <n v="0"/>
    <n v="0"/>
    <n v="0"/>
    <n v="1"/>
    <x v="0"/>
    <x v="0"/>
    <x v="0"/>
    <x v="0"/>
    <x v="0"/>
    <x v="0"/>
    <n v="307000"/>
  </r>
  <r>
    <s v="900490473-6"/>
    <n v="12010926"/>
    <s v="UNIDAD PARA LA ATENCIÓN Y REPARACIÓN INTEGRAL A LAS VICTIMAS"/>
    <x v="40"/>
    <x v="37"/>
    <s v="BOGOTÁ, D.C.                  "/>
    <n v="0"/>
    <n v="0"/>
    <n v="0"/>
    <n v="0"/>
    <n v="0"/>
    <n v="1"/>
    <x v="0"/>
    <x v="0"/>
    <x v="0"/>
    <x v="0"/>
    <x v="0"/>
    <x v="0"/>
    <n v="500000"/>
  </r>
  <r>
    <s v="900490473-6"/>
    <n v="12010926"/>
    <s v="UNIDAD PARA LA ATENCIÓN Y REPARACIÓN INTEGRAL A LAS VICTIMAS"/>
    <x v="41"/>
    <x v="38"/>
    <s v="BOGOTÁ, D.C.                  "/>
    <n v="0"/>
    <n v="0"/>
    <n v="0"/>
    <n v="0"/>
    <n v="0"/>
    <n v="1"/>
    <x v="0"/>
    <x v="0"/>
    <x v="0"/>
    <x v="0"/>
    <x v="0"/>
    <x v="0"/>
    <n v="460000"/>
  </r>
  <r>
    <s v="900490473-6"/>
    <n v="12010926"/>
    <s v="UNIDAD PARA LA ATENCIÓN Y REPARACIÓN INTEGRAL A LAS VICTIMAS"/>
    <x v="42"/>
    <x v="39"/>
    <s v="BOGOTÁ, D.C.                  "/>
    <n v="0"/>
    <n v="0"/>
    <n v="0"/>
    <n v="0"/>
    <n v="0"/>
    <n v="1"/>
    <x v="0"/>
    <x v="0"/>
    <x v="0"/>
    <x v="0"/>
    <x v="0"/>
    <x v="0"/>
    <n v="350000"/>
  </r>
  <r>
    <s v="900490473-6"/>
    <n v="12010926"/>
    <s v="UNIDAD PARA LA ATENCIÓN Y REPARACIÓN INTEGRAL A LAS VICTIMAS"/>
    <x v="43"/>
    <x v="40"/>
    <s v="BOGOTÁ, D.C.                  "/>
    <n v="0"/>
    <n v="0"/>
    <n v="0"/>
    <n v="0"/>
    <n v="0"/>
    <n v="1"/>
    <x v="0"/>
    <x v="0"/>
    <x v="0"/>
    <x v="0"/>
    <x v="0"/>
    <x v="0"/>
    <n v="500000"/>
  </r>
  <r>
    <s v="900490473-6"/>
    <n v="12010926"/>
    <s v="UNIDAD PARA LA ATENCIÓN Y REPARACIÓN INTEGRAL A LAS VICTIMAS"/>
    <x v="44"/>
    <x v="41"/>
    <s v="BOGOTÁ, D.C.                  "/>
    <n v="0"/>
    <n v="0"/>
    <n v="0"/>
    <n v="0"/>
    <n v="0"/>
    <n v="1"/>
    <x v="0"/>
    <x v="0"/>
    <x v="0"/>
    <x v="0"/>
    <x v="0"/>
    <x v="0"/>
    <n v="450000"/>
  </r>
  <r>
    <s v="900490473-6"/>
    <n v="12010926"/>
    <s v="UNIDAD PARA LA ATENCIÓN Y REPARACIÓN INTEGRAL A LAS VICTIMAS"/>
    <x v="45"/>
    <x v="42"/>
    <s v="BOGOTÁ, D.C.                  "/>
    <n v="0"/>
    <n v="0"/>
    <n v="0"/>
    <n v="0"/>
    <n v="0"/>
    <n v="1"/>
    <x v="0"/>
    <x v="0"/>
    <x v="0"/>
    <x v="0"/>
    <x v="0"/>
    <x v="0"/>
    <n v="450000"/>
  </r>
  <r>
    <s v="900490473-6"/>
    <n v="12010926"/>
    <s v="UNIDAD PARA LA ATENCIÓN Y REPARACIÓN INTEGRAL A LAS VICTIMAS"/>
    <x v="46"/>
    <x v="7"/>
    <s v="BOGOTÁ, D.C.                  "/>
    <n v="0"/>
    <n v="0"/>
    <n v="0"/>
    <n v="0"/>
    <n v="0"/>
    <n v="1"/>
    <x v="0"/>
    <x v="0"/>
    <x v="0"/>
    <x v="0"/>
    <x v="0"/>
    <x v="0"/>
    <n v="0"/>
  </r>
  <r>
    <s v="900490473-6"/>
    <n v="12010926"/>
    <s v="UNIDAD PARA LA ATENCIÓN Y REPARACIÓN INTEGRAL A LAS VICTIMAS"/>
    <x v="47"/>
    <x v="43"/>
    <s v="BOGOTÁ, D.C.                  "/>
    <n v="0"/>
    <n v="0"/>
    <n v="0"/>
    <n v="0"/>
    <n v="0"/>
    <n v="1"/>
    <x v="0"/>
    <x v="0"/>
    <x v="0"/>
    <x v="0"/>
    <x v="0"/>
    <x v="0"/>
    <n v="570000"/>
  </r>
  <r>
    <s v="900490473-6"/>
    <n v="12010926"/>
    <s v="UNIDAD PARA LA ATENCIÓN Y REPARACIÓN INTEGRAL A LAS VICTIMAS"/>
    <x v="48"/>
    <x v="44"/>
    <s v="BOGOTÁ, D.C.                  "/>
    <n v="0"/>
    <n v="0"/>
    <n v="0"/>
    <n v="0"/>
    <n v="0"/>
    <n v="1"/>
    <x v="0"/>
    <x v="0"/>
    <x v="0"/>
    <x v="0"/>
    <x v="0"/>
    <x v="0"/>
    <n v="540000"/>
  </r>
  <r>
    <s v="900490473-6"/>
    <n v="12010926"/>
    <s v="UNIDAD PARA LA ATENCIÓN Y REPARACIÓN INTEGRAL A LAS VICTIMAS"/>
    <x v="49"/>
    <x v="45"/>
    <s v="BOGOTÁ, D.C.                  "/>
    <n v="0"/>
    <n v="0"/>
    <n v="0"/>
    <n v="0"/>
    <n v="0"/>
    <n v="1"/>
    <x v="0"/>
    <x v="0"/>
    <x v="0"/>
    <x v="0"/>
    <x v="0"/>
    <x v="0"/>
    <n v="380000"/>
  </r>
  <r>
    <s v="900490473-6"/>
    <n v="12010926"/>
    <s v="UNIDAD PARA LA ATENCIÓN Y REPARACIÓN INTEGRAL A LAS VICTIMAS"/>
    <x v="50"/>
    <x v="46"/>
    <s v="BOGOTÁ, D.C.                  "/>
    <n v="0"/>
    <n v="0"/>
    <n v="0"/>
    <n v="0"/>
    <n v="0"/>
    <n v="1"/>
    <x v="0"/>
    <x v="0"/>
    <x v="0"/>
    <x v="0"/>
    <x v="0"/>
    <x v="0"/>
    <n v="0"/>
  </r>
  <r>
    <s v="900490473-6"/>
    <n v="12010926"/>
    <s v="UNIDAD PARA LA ATENCIÓN Y REPARACIÓN INTEGRAL A LAS VICTIMAS"/>
    <x v="51"/>
    <x v="47"/>
    <s v="BOGOTÁ, D.C.                  "/>
    <n v="0"/>
    <n v="0"/>
    <n v="0"/>
    <n v="0"/>
    <n v="0"/>
    <n v="1"/>
    <x v="0"/>
    <x v="0"/>
    <x v="0"/>
    <x v="0"/>
    <x v="1"/>
    <x v="1"/>
    <n v="1000000"/>
  </r>
  <r>
    <s v="900490473-6"/>
    <n v="12010926"/>
    <s v="UNIDAD PARA LA ATENCIÓN Y REPARACIÓN INTEGRAL A LAS VICTIMAS"/>
    <x v="52"/>
    <x v="13"/>
    <s v="BOGOTÁ, D.C.                  "/>
    <n v="0"/>
    <n v="0"/>
    <n v="0"/>
    <n v="0"/>
    <n v="0"/>
    <n v="1"/>
    <x v="0"/>
    <x v="0"/>
    <x v="0"/>
    <x v="0"/>
    <x v="0"/>
    <x v="0"/>
    <n v="0"/>
  </r>
  <r>
    <s v="900490473-6"/>
    <n v="12010926"/>
    <s v="UNIDAD PARA LA ATENCIÓN Y REPARACIÓN INTEGRAL A LAS VICTIMAS"/>
    <x v="53"/>
    <x v="13"/>
    <s v="BOGOTÁ, D.C.                  "/>
    <n v="0"/>
    <n v="0"/>
    <n v="0"/>
    <n v="0"/>
    <n v="0"/>
    <n v="1"/>
    <x v="0"/>
    <x v="0"/>
    <x v="1"/>
    <x v="0"/>
    <x v="3"/>
    <x v="3"/>
    <n v="0"/>
  </r>
  <r>
    <s v="900490473-6"/>
    <n v="12010926"/>
    <s v="UNIDAD PARA LA ATENCIÓN Y REPARACIÓN INTEGRAL A LAS VICTIMAS"/>
    <x v="14"/>
    <x v="14"/>
    <s v="BOGOTÁ, D.C.                  "/>
    <n v="0"/>
    <n v="0"/>
    <n v="0"/>
    <n v="0"/>
    <n v="0"/>
    <n v="1"/>
    <x v="1"/>
    <x v="0"/>
    <x v="0"/>
    <x v="0"/>
    <x v="0"/>
    <x v="0"/>
    <n v="3300000"/>
  </r>
  <r>
    <s v="900490473-6"/>
    <n v="12010926"/>
    <s v="UNIDAD PARA LA ATENCIÓN Y REPARACIÓN INTEGRAL A LAS VICTIMAS"/>
    <x v="15"/>
    <x v="15"/>
    <s v="BOGOTÁ, D.C.                  "/>
    <n v="0"/>
    <n v="0"/>
    <n v="0"/>
    <n v="0"/>
    <n v="0"/>
    <n v="1"/>
    <x v="1"/>
    <x v="0"/>
    <x v="0"/>
    <x v="0"/>
    <x v="0"/>
    <x v="0"/>
    <n v="3300000"/>
  </r>
  <r>
    <s v="900490473-6"/>
    <n v="12010926"/>
    <s v="UNIDAD PARA LA ATENCIÓN Y REPARACIÓN INTEGRAL A LAS VICTIMAS"/>
    <x v="16"/>
    <x v="16"/>
    <s v="BOGOTÁ, D.C.                  "/>
    <n v="0"/>
    <n v="0"/>
    <n v="0"/>
    <n v="0"/>
    <n v="0"/>
    <n v="1"/>
    <x v="1"/>
    <x v="0"/>
    <x v="0"/>
    <x v="0"/>
    <x v="0"/>
    <x v="0"/>
    <n v="500000"/>
  </r>
  <r>
    <s v="900490473-6"/>
    <n v="12010926"/>
    <s v="UNIDAD PARA LA ATENCIÓN Y REPARACIÓN INTEGRAL A LAS VICTIMAS"/>
    <x v="17"/>
    <x v="17"/>
    <s v="BOGOTÁ, D.C.                  "/>
    <n v="0"/>
    <n v="0"/>
    <n v="0"/>
    <n v="0"/>
    <n v="0"/>
    <n v="1"/>
    <x v="1"/>
    <x v="0"/>
    <x v="0"/>
    <x v="0"/>
    <x v="0"/>
    <x v="0"/>
    <n v="500000"/>
  </r>
  <r>
    <s v="900490473-6"/>
    <n v="12010926"/>
    <s v="UNIDAD PARA LA ATENCIÓN Y REPARACIÓN INTEGRAL A LAS VICTIMAS"/>
    <x v="18"/>
    <x v="18"/>
    <s v="BOGOTÁ, D.C.                  "/>
    <n v="0"/>
    <n v="0"/>
    <n v="0"/>
    <n v="0"/>
    <n v="0"/>
    <n v="1"/>
    <x v="1"/>
    <x v="0"/>
    <x v="0"/>
    <x v="0"/>
    <x v="0"/>
    <x v="0"/>
    <n v="460000"/>
  </r>
  <r>
    <s v="900490473-6"/>
    <n v="12010926"/>
    <s v="UNIDAD PARA LA ATENCIÓN Y REPARACIÓN INTEGRAL A LAS VICTIMAS"/>
    <x v="19"/>
    <x v="19"/>
    <s v="BOGOTÁ, D.C.                  "/>
    <n v="0"/>
    <n v="0"/>
    <n v="0"/>
    <n v="0"/>
    <n v="0"/>
    <n v="1"/>
    <x v="1"/>
    <x v="0"/>
    <x v="0"/>
    <x v="0"/>
    <x v="0"/>
    <x v="0"/>
    <n v="460000"/>
  </r>
  <r>
    <s v="900490473-6"/>
    <n v="12010926"/>
    <s v="UNIDAD PARA LA ATENCIÓN Y REPARACIÓN INTEGRAL A LAS VICTIMAS"/>
    <x v="20"/>
    <x v="20"/>
    <s v="BOGOTÁ, D.C.                  "/>
    <n v="0"/>
    <n v="0"/>
    <n v="0"/>
    <n v="0"/>
    <n v="0"/>
    <n v="1"/>
    <x v="1"/>
    <x v="0"/>
    <x v="0"/>
    <x v="0"/>
    <x v="0"/>
    <x v="0"/>
    <n v="500000"/>
  </r>
  <r>
    <s v="900490473-6"/>
    <n v="12010926"/>
    <s v="UNIDAD PARA LA ATENCIÓN Y REPARACIÓN INTEGRAL A LAS VICTIMAS"/>
    <x v="21"/>
    <x v="21"/>
    <s v="BOGOTÁ, D.C.                  "/>
    <n v="0"/>
    <n v="0"/>
    <n v="0"/>
    <n v="0"/>
    <n v="0"/>
    <n v="1"/>
    <x v="1"/>
    <x v="0"/>
    <x v="0"/>
    <x v="0"/>
    <x v="0"/>
    <x v="0"/>
    <n v="450000"/>
  </r>
  <r>
    <s v="900490473-6"/>
    <n v="12010926"/>
    <s v="UNIDAD PARA LA ATENCIÓN Y REPARACIÓN INTEGRAL A LAS VICTIMAS"/>
    <x v="22"/>
    <x v="22"/>
    <s v="BOGOTÁ, D.C.                  "/>
    <n v="0"/>
    <n v="0"/>
    <n v="0"/>
    <n v="0"/>
    <n v="0"/>
    <n v="1"/>
    <x v="1"/>
    <x v="0"/>
    <x v="0"/>
    <x v="0"/>
    <x v="0"/>
    <x v="0"/>
    <n v="460000"/>
  </r>
  <r>
    <s v="900490473-6"/>
    <n v="12010926"/>
    <s v="UNIDAD PARA LA ATENCIÓN Y REPARACIÓN INTEGRAL A LAS VICTIMAS"/>
    <x v="23"/>
    <x v="23"/>
    <s v="BOGOTÁ, D.C.                  "/>
    <n v="0"/>
    <n v="0"/>
    <n v="0"/>
    <n v="0"/>
    <n v="0"/>
    <n v="1"/>
    <x v="1"/>
    <x v="0"/>
    <x v="0"/>
    <x v="0"/>
    <x v="0"/>
    <x v="0"/>
    <n v="460000"/>
  </r>
  <r>
    <s v="900490473-6"/>
    <n v="12010926"/>
    <s v="UNIDAD PARA LA ATENCIÓN Y REPARACIÓN INTEGRAL A LAS VICTIMAS"/>
    <x v="24"/>
    <x v="24"/>
    <s v="BOGOTÁ, D.C.                  "/>
    <n v="0"/>
    <n v="0"/>
    <n v="0"/>
    <n v="0"/>
    <n v="0"/>
    <n v="1"/>
    <x v="1"/>
    <x v="0"/>
    <x v="0"/>
    <x v="0"/>
    <x v="0"/>
    <x v="0"/>
    <n v="3300000"/>
  </r>
  <r>
    <s v="900490473-6"/>
    <n v="12010926"/>
    <s v="UNIDAD PARA LA ATENCIÓN Y REPARACIÓN INTEGRAL A LAS VICTIMAS"/>
    <x v="25"/>
    <x v="25"/>
    <s v="BOGOTÁ, D.C.                  "/>
    <n v="0"/>
    <n v="0"/>
    <n v="0"/>
    <n v="0"/>
    <n v="0"/>
    <n v="1"/>
    <x v="1"/>
    <x v="0"/>
    <x v="0"/>
    <x v="0"/>
    <x v="1"/>
    <x v="1"/>
    <n v="460000"/>
  </r>
  <r>
    <s v="900490473-6"/>
    <n v="12010926"/>
    <s v="UNIDAD PARA LA ATENCIÓN Y REPARACIÓN INTEGRAL A LAS VICTIMAS"/>
    <x v="26"/>
    <x v="13"/>
    <s v="BOGOTÁ, D.C.                  "/>
    <n v="0"/>
    <n v="0"/>
    <n v="0"/>
    <n v="0"/>
    <n v="0"/>
    <n v="1"/>
    <x v="1"/>
    <x v="0"/>
    <x v="1"/>
    <x v="0"/>
    <x v="2"/>
    <x v="2"/>
    <n v="4999837.5"/>
  </r>
  <r>
    <s v="900490473-6"/>
    <n v="12010926"/>
    <s v="UNIDAD PARA LA ATENCIÓN Y REPARACIÓN INTEGRAL A LAS VICTIMAS"/>
    <x v="27"/>
    <x v="26"/>
    <s v="BOGOTÁ, D.C.                  "/>
    <n v="0"/>
    <n v="0"/>
    <n v="0"/>
    <n v="0"/>
    <n v="0"/>
    <n v="1"/>
    <x v="1"/>
    <x v="0"/>
    <x v="0"/>
    <x v="0"/>
    <x v="1"/>
    <x v="1"/>
    <n v="700000"/>
  </r>
  <r>
    <s v="900490473-6"/>
    <n v="12010926"/>
    <s v="UNIDAD PARA LA ATENCIÓN Y REPARACIÓN INTEGRAL A LAS VICTIMAS"/>
    <x v="28"/>
    <x v="27"/>
    <s v="BOGOTÁ, D.C.                  "/>
    <n v="0"/>
    <n v="0"/>
    <n v="0"/>
    <n v="0"/>
    <n v="0"/>
    <n v="1"/>
    <x v="1"/>
    <x v="0"/>
    <x v="0"/>
    <x v="0"/>
    <x v="0"/>
    <x v="0"/>
    <n v="450000"/>
  </r>
  <r>
    <s v="900490473-6"/>
    <n v="12010926"/>
    <s v="UNIDAD PARA LA ATENCIÓN Y REPARACIÓN INTEGRAL A LAS VICTIMAS"/>
    <x v="29"/>
    <x v="28"/>
    <s v="BOGOTÁ, D.C.                  "/>
    <n v="0"/>
    <n v="0"/>
    <n v="0"/>
    <n v="0"/>
    <n v="0"/>
    <n v="1"/>
    <x v="1"/>
    <x v="0"/>
    <x v="0"/>
    <x v="0"/>
    <x v="0"/>
    <x v="0"/>
    <n v="460000"/>
  </r>
  <r>
    <s v="900490473-6"/>
    <n v="12010926"/>
    <s v="UNIDAD PARA LA ATENCIÓN Y REPARACIÓN INTEGRAL A LAS VICTIMAS"/>
    <x v="30"/>
    <x v="29"/>
    <s v="BOGOTÁ, D.C.                  "/>
    <n v="0"/>
    <n v="0"/>
    <n v="0"/>
    <n v="0"/>
    <n v="0"/>
    <n v="1"/>
    <x v="1"/>
    <x v="0"/>
    <x v="0"/>
    <x v="0"/>
    <x v="0"/>
    <x v="0"/>
    <n v="460000"/>
  </r>
  <r>
    <s v="900490473-6"/>
    <n v="12010926"/>
    <s v="UNIDAD PARA LA ATENCIÓN Y REPARACIÓN INTEGRAL A LAS VICTIMAS"/>
    <x v="31"/>
    <x v="30"/>
    <s v="BOGOTÁ, D.C.                  "/>
    <n v="0"/>
    <n v="0"/>
    <n v="0"/>
    <n v="0"/>
    <n v="0"/>
    <n v="1"/>
    <x v="1"/>
    <x v="0"/>
    <x v="0"/>
    <x v="0"/>
    <x v="0"/>
    <x v="0"/>
    <n v="0"/>
  </r>
  <r>
    <s v="900490473-6"/>
    <n v="12010926"/>
    <s v="UNIDAD PARA LA ATENCIÓN Y REPARACIÓN INTEGRAL A LAS VICTIMAS"/>
    <x v="32"/>
    <x v="7"/>
    <s v="BOGOTÁ, D.C.                  "/>
    <n v="0"/>
    <n v="0"/>
    <n v="0"/>
    <n v="0"/>
    <n v="0"/>
    <n v="1"/>
    <x v="1"/>
    <x v="0"/>
    <x v="0"/>
    <x v="0"/>
    <x v="1"/>
    <x v="1"/>
    <n v="8000000"/>
  </r>
  <r>
    <s v="900490473-6"/>
    <n v="12010926"/>
    <s v="UNIDAD PARA LA ATENCIÓN Y REPARACIÓN INTEGRAL A LAS VICTIMAS"/>
    <x v="33"/>
    <x v="31"/>
    <s v="BOGOTÁ, D.C.                  "/>
    <n v="0"/>
    <n v="0"/>
    <n v="0"/>
    <n v="0"/>
    <n v="0"/>
    <n v="1"/>
    <x v="1"/>
    <x v="0"/>
    <x v="0"/>
    <x v="0"/>
    <x v="0"/>
    <x v="0"/>
    <n v="0"/>
  </r>
  <r>
    <s v="900490473-6"/>
    <n v="12010926"/>
    <s v="UNIDAD PARA LA ATENCIÓN Y REPARACIÓN INTEGRAL A LAS VICTIMAS"/>
    <x v="34"/>
    <x v="32"/>
    <s v="BOGOTÁ, D.C.                  "/>
    <n v="0"/>
    <n v="0"/>
    <n v="0"/>
    <n v="0"/>
    <n v="0"/>
    <n v="1"/>
    <x v="1"/>
    <x v="0"/>
    <x v="0"/>
    <x v="0"/>
    <x v="0"/>
    <x v="0"/>
    <n v="0"/>
  </r>
  <r>
    <s v="900490473-6"/>
    <n v="12010926"/>
    <s v="UNIDAD PARA LA ATENCIÓN Y REPARACIÓN INTEGRAL A LAS VICTIMAS"/>
    <x v="35"/>
    <x v="33"/>
    <s v="BOGOTÁ, D.C.                  "/>
    <n v="0"/>
    <n v="0"/>
    <n v="0"/>
    <n v="0"/>
    <n v="0"/>
    <n v="1"/>
    <x v="1"/>
    <x v="0"/>
    <x v="0"/>
    <x v="0"/>
    <x v="0"/>
    <x v="0"/>
    <n v="380000"/>
  </r>
  <r>
    <s v="900490473-6"/>
    <n v="12010926"/>
    <s v="UNIDAD PARA LA ATENCIÓN Y REPARACIÓN INTEGRAL A LAS VICTIMAS"/>
    <x v="36"/>
    <x v="34"/>
    <s v="BOGOTÁ, D.C.                  "/>
    <n v="0"/>
    <n v="0"/>
    <n v="0"/>
    <n v="0"/>
    <n v="0"/>
    <n v="1"/>
    <x v="1"/>
    <x v="0"/>
    <x v="0"/>
    <x v="0"/>
    <x v="0"/>
    <x v="0"/>
    <n v="0"/>
  </r>
  <r>
    <s v="900490473-6"/>
    <n v="12010926"/>
    <s v="UNIDAD PARA LA ATENCIÓN Y REPARACIÓN INTEGRAL A LAS VICTIMAS"/>
    <x v="37"/>
    <x v="35"/>
    <s v="BOGOTÁ, D.C.                  "/>
    <n v="0"/>
    <n v="0"/>
    <n v="0"/>
    <n v="0"/>
    <n v="0"/>
    <n v="1"/>
    <x v="1"/>
    <x v="0"/>
    <x v="0"/>
    <x v="0"/>
    <x v="0"/>
    <x v="0"/>
    <n v="0"/>
  </r>
  <r>
    <s v="900490473-6"/>
    <n v="12010926"/>
    <s v="UNIDAD PARA LA ATENCIÓN Y REPARACIÓN INTEGRAL A LAS VICTIMAS"/>
    <x v="0"/>
    <x v="0"/>
    <s v="BOGOTÁ, D.C.                  "/>
    <n v="0"/>
    <n v="0"/>
    <n v="0"/>
    <n v="0"/>
    <n v="0"/>
    <n v="1"/>
    <x v="1"/>
    <x v="0"/>
    <x v="0"/>
    <x v="0"/>
    <x v="0"/>
    <x v="0"/>
    <n v="350000"/>
  </r>
  <r>
    <s v="900490473-6"/>
    <n v="12010926"/>
    <s v="UNIDAD PARA LA ATENCIÓN Y REPARACIÓN INTEGRAL A LAS VICTIMAS"/>
    <x v="1"/>
    <x v="1"/>
    <s v="BOGOTÁ, D.C.                  "/>
    <n v="15.773300000000001"/>
    <n v="0"/>
    <n v="15"/>
    <n v="46"/>
    <n v="23"/>
    <n v="0.97809263888888898"/>
    <x v="1"/>
    <x v="0"/>
    <x v="0"/>
    <x v="1"/>
    <x v="0"/>
    <x v="0"/>
    <n v="307000"/>
  </r>
  <r>
    <s v="900490473-6"/>
    <n v="12010926"/>
    <s v="UNIDAD PARA LA ATENCIÓN Y REPARACIÓN INTEGRAL A LAS VICTIMAS"/>
    <x v="2"/>
    <x v="2"/>
    <s v="BOGOTÁ, D.C.                  "/>
    <n v="0"/>
    <n v="0"/>
    <n v="0"/>
    <n v="0"/>
    <n v="0"/>
    <n v="1"/>
    <x v="1"/>
    <x v="0"/>
    <x v="0"/>
    <x v="0"/>
    <x v="0"/>
    <x v="0"/>
    <n v="460000"/>
  </r>
  <r>
    <s v="900490473-6"/>
    <n v="12010926"/>
    <s v="UNIDAD PARA LA ATENCIÓN Y REPARACIÓN INTEGRAL A LAS VICTIMAS"/>
    <x v="3"/>
    <x v="3"/>
    <s v="BOGOTÁ, D.C.                  "/>
    <n v="0"/>
    <n v="0"/>
    <n v="0"/>
    <n v="0"/>
    <n v="0"/>
    <n v="1"/>
    <x v="1"/>
    <x v="0"/>
    <x v="0"/>
    <x v="0"/>
    <x v="1"/>
    <x v="1"/>
    <n v="455000"/>
  </r>
  <r>
    <s v="900490473-6"/>
    <n v="12010926"/>
    <s v="UNIDAD PARA LA ATENCIÓN Y REPARACIÓN INTEGRAL A LAS VICTIMAS"/>
    <x v="4"/>
    <x v="4"/>
    <s v="BOGOTÁ, D.C.                  "/>
    <n v="0"/>
    <n v="0"/>
    <n v="0"/>
    <n v="0"/>
    <n v="0"/>
    <n v="1"/>
    <x v="1"/>
    <x v="0"/>
    <x v="0"/>
    <x v="0"/>
    <x v="0"/>
    <x v="0"/>
    <n v="310000"/>
  </r>
  <r>
    <s v="900490473-6"/>
    <n v="12010926"/>
    <s v="UNIDAD PARA LA ATENCIÓN Y REPARACIÓN INTEGRAL A LAS VICTIMAS"/>
    <x v="5"/>
    <x v="5"/>
    <s v="BOGOTÁ, D.C.                  "/>
    <n v="0"/>
    <n v="0"/>
    <n v="0"/>
    <n v="0"/>
    <n v="0"/>
    <n v="1"/>
    <x v="1"/>
    <x v="0"/>
    <x v="0"/>
    <x v="0"/>
    <x v="0"/>
    <x v="0"/>
    <n v="500000"/>
  </r>
  <r>
    <s v="900490473-6"/>
    <n v="12010926"/>
    <s v="UNIDAD PARA LA ATENCIÓN Y REPARACIÓN INTEGRAL A LAS VICTIMAS"/>
    <x v="6"/>
    <x v="6"/>
    <s v="BOGOTÁ, D.C.                  "/>
    <n v="0"/>
    <n v="0"/>
    <n v="0"/>
    <n v="0"/>
    <n v="0"/>
    <n v="1"/>
    <x v="1"/>
    <x v="0"/>
    <x v="0"/>
    <x v="0"/>
    <x v="0"/>
    <x v="0"/>
    <n v="307000"/>
  </r>
  <r>
    <s v="900490473-6"/>
    <n v="12010926"/>
    <s v="UNIDAD PARA LA ATENCIÓN Y REPARACIÓN INTEGRAL A LAS VICTIMAS"/>
    <x v="7"/>
    <x v="7"/>
    <s v="BOGOTÁ, D.C.                  "/>
    <n v="0"/>
    <n v="0"/>
    <n v="0"/>
    <n v="0"/>
    <n v="0"/>
    <n v="1"/>
    <x v="1"/>
    <x v="0"/>
    <x v="0"/>
    <x v="0"/>
    <x v="0"/>
    <x v="0"/>
    <n v="0"/>
  </r>
  <r>
    <s v="900490473-6"/>
    <n v="12010926"/>
    <s v="UNIDAD PARA LA ATENCIÓN Y REPARACIÓN INTEGRAL A LAS VICTIMAS"/>
    <x v="8"/>
    <x v="8"/>
    <s v="BOGOTÁ, D.C.                  "/>
    <n v="0"/>
    <n v="0"/>
    <n v="0"/>
    <n v="0"/>
    <n v="0"/>
    <n v="1"/>
    <x v="1"/>
    <x v="0"/>
    <x v="0"/>
    <x v="0"/>
    <x v="0"/>
    <x v="0"/>
    <n v="1000000"/>
  </r>
  <r>
    <s v="900490473-6"/>
    <n v="12010926"/>
    <s v="UNIDAD PARA LA ATENCIÓN Y REPARACIÓN INTEGRAL A LAS VICTIMAS"/>
    <x v="9"/>
    <x v="9"/>
    <s v="BOGOTÁ, D.C.                  "/>
    <n v="0"/>
    <n v="0"/>
    <n v="0"/>
    <n v="0"/>
    <n v="0"/>
    <n v="1"/>
    <x v="1"/>
    <x v="0"/>
    <x v="0"/>
    <x v="0"/>
    <x v="0"/>
    <x v="0"/>
    <n v="400000"/>
  </r>
  <r>
    <s v="900490473-6"/>
    <n v="12010926"/>
    <s v="UNIDAD PARA LA ATENCIÓN Y REPARACIÓN INTEGRAL A LAS VICTIMAS"/>
    <x v="10"/>
    <x v="10"/>
    <s v="BOGOTÁ, D.C.                  "/>
    <n v="0"/>
    <n v="0"/>
    <n v="0"/>
    <n v="0"/>
    <n v="0"/>
    <n v="1"/>
    <x v="1"/>
    <x v="0"/>
    <x v="0"/>
    <x v="0"/>
    <x v="0"/>
    <x v="0"/>
    <n v="0"/>
  </r>
  <r>
    <s v="900490473-6"/>
    <n v="12010926"/>
    <s v="UNIDAD PARA LA ATENCIÓN Y REPARACIÓN INTEGRAL A LAS VICTIMAS"/>
    <x v="11"/>
    <x v="11"/>
    <s v="BOGOTÁ, D.C.                  "/>
    <n v="0"/>
    <n v="0"/>
    <n v="0"/>
    <n v="0"/>
    <n v="0"/>
    <n v="1"/>
    <x v="1"/>
    <x v="0"/>
    <x v="0"/>
    <x v="0"/>
    <x v="0"/>
    <x v="0"/>
    <n v="0"/>
  </r>
  <r>
    <s v="900490473-6"/>
    <n v="12010926"/>
    <s v="UNIDAD PARA LA ATENCIÓN Y REPARACIÓN INTEGRAL A LAS VICTIMAS"/>
    <x v="12"/>
    <x v="12"/>
    <s v="BOGOTÁ, D.C.                  "/>
    <n v="324.20030000000003"/>
    <n v="13"/>
    <n v="12"/>
    <n v="12"/>
    <n v="1"/>
    <n v="0.5497218055555555"/>
    <x v="1"/>
    <x v="0"/>
    <x v="0"/>
    <x v="1"/>
    <x v="1"/>
    <x v="1"/>
    <n v="1200000"/>
  </r>
  <r>
    <s v="900490473-6"/>
    <n v="12010926"/>
    <s v="UNIDAD PARA LA ATENCIÓN Y REPARACIÓN INTEGRAL A LAS VICTIMAS"/>
    <x v="13"/>
    <x v="13"/>
    <s v="BOGOTÁ, D.C.                  "/>
    <n v="0"/>
    <n v="0"/>
    <n v="0"/>
    <n v="0"/>
    <n v="0"/>
    <n v="1"/>
    <x v="1"/>
    <x v="0"/>
    <x v="1"/>
    <x v="0"/>
    <x v="2"/>
    <x v="2"/>
    <n v="84031.666666666672"/>
  </r>
  <r>
    <s v="900490473-6"/>
    <n v="12010926"/>
    <s v="UNIDAD PARA LA ATENCIÓN Y REPARACIÓN INTEGRAL A LAS VICTIMAS"/>
    <x v="38"/>
    <x v="27"/>
    <s v="BOGOTÁ, D.C.                  "/>
    <n v="0"/>
    <n v="0"/>
    <n v="0"/>
    <n v="0"/>
    <n v="0"/>
    <n v="1"/>
    <x v="1"/>
    <x v="0"/>
    <x v="0"/>
    <x v="0"/>
    <x v="0"/>
    <x v="0"/>
    <n v="500000"/>
  </r>
  <r>
    <s v="900490473-6"/>
    <n v="12010926"/>
    <s v="UNIDAD PARA LA ATENCIÓN Y REPARACIÓN INTEGRAL A LAS VICTIMAS"/>
    <x v="39"/>
    <x v="36"/>
    <s v="BOGOTÁ, D.C.                  "/>
    <n v="0"/>
    <n v="0"/>
    <n v="0"/>
    <n v="0"/>
    <n v="0"/>
    <n v="1"/>
    <x v="1"/>
    <x v="0"/>
    <x v="0"/>
    <x v="0"/>
    <x v="0"/>
    <x v="0"/>
    <n v="307000"/>
  </r>
  <r>
    <s v="900490473-6"/>
    <n v="12010926"/>
    <s v="UNIDAD PARA LA ATENCIÓN Y REPARACIÓN INTEGRAL A LAS VICTIMAS"/>
    <x v="40"/>
    <x v="37"/>
    <s v="BOGOTÁ, D.C.                  "/>
    <n v="0"/>
    <n v="0"/>
    <n v="0"/>
    <n v="0"/>
    <n v="0"/>
    <n v="1"/>
    <x v="1"/>
    <x v="0"/>
    <x v="0"/>
    <x v="0"/>
    <x v="0"/>
    <x v="0"/>
    <n v="500000"/>
  </r>
  <r>
    <s v="900490473-6"/>
    <n v="12010926"/>
    <s v="UNIDAD PARA LA ATENCIÓN Y REPARACIÓN INTEGRAL A LAS VICTIMAS"/>
    <x v="41"/>
    <x v="38"/>
    <s v="BOGOTÁ, D.C.                  "/>
    <n v="0"/>
    <n v="0"/>
    <n v="0"/>
    <n v="0"/>
    <n v="0"/>
    <n v="1"/>
    <x v="1"/>
    <x v="0"/>
    <x v="0"/>
    <x v="0"/>
    <x v="0"/>
    <x v="0"/>
    <n v="460000"/>
  </r>
  <r>
    <s v="900490473-6"/>
    <n v="12010926"/>
    <s v="UNIDAD PARA LA ATENCIÓN Y REPARACIÓN INTEGRAL A LAS VICTIMAS"/>
    <x v="42"/>
    <x v="39"/>
    <s v="BOGOTÁ, D.C.                  "/>
    <n v="0"/>
    <n v="0"/>
    <n v="0"/>
    <n v="0"/>
    <n v="0"/>
    <n v="1"/>
    <x v="1"/>
    <x v="0"/>
    <x v="0"/>
    <x v="0"/>
    <x v="0"/>
    <x v="0"/>
    <n v="350000"/>
  </r>
  <r>
    <s v="900490473-6"/>
    <n v="12010926"/>
    <s v="UNIDAD PARA LA ATENCIÓN Y REPARACIÓN INTEGRAL A LAS VICTIMAS"/>
    <x v="43"/>
    <x v="40"/>
    <s v="BOGOTÁ, D.C.                  "/>
    <n v="0"/>
    <n v="0"/>
    <n v="0"/>
    <n v="0"/>
    <n v="0"/>
    <n v="1"/>
    <x v="1"/>
    <x v="0"/>
    <x v="0"/>
    <x v="0"/>
    <x v="0"/>
    <x v="0"/>
    <n v="500000"/>
  </r>
  <r>
    <s v="900490473-6"/>
    <n v="12010926"/>
    <s v="UNIDAD PARA LA ATENCIÓN Y REPARACIÓN INTEGRAL A LAS VICTIMAS"/>
    <x v="44"/>
    <x v="41"/>
    <s v="BOGOTÁ, D.C.                  "/>
    <n v="0"/>
    <n v="0"/>
    <n v="0"/>
    <n v="0"/>
    <n v="0"/>
    <n v="1"/>
    <x v="1"/>
    <x v="0"/>
    <x v="0"/>
    <x v="0"/>
    <x v="0"/>
    <x v="0"/>
    <n v="450000"/>
  </r>
  <r>
    <s v="900490473-6"/>
    <n v="12010926"/>
    <s v="UNIDAD PARA LA ATENCIÓN Y REPARACIÓN INTEGRAL A LAS VICTIMAS"/>
    <x v="45"/>
    <x v="42"/>
    <s v="BOGOTÁ, D.C.                  "/>
    <n v="0"/>
    <n v="0"/>
    <n v="0"/>
    <n v="0"/>
    <n v="0"/>
    <n v="1"/>
    <x v="1"/>
    <x v="0"/>
    <x v="0"/>
    <x v="0"/>
    <x v="0"/>
    <x v="0"/>
    <n v="450000"/>
  </r>
  <r>
    <s v="900490473-6"/>
    <n v="12010926"/>
    <s v="UNIDAD PARA LA ATENCIÓN Y REPARACIÓN INTEGRAL A LAS VICTIMAS"/>
    <x v="46"/>
    <x v="7"/>
    <s v="BOGOTÁ, D.C.                  "/>
    <n v="0"/>
    <n v="0"/>
    <n v="0"/>
    <n v="0"/>
    <n v="0"/>
    <n v="1"/>
    <x v="1"/>
    <x v="0"/>
    <x v="0"/>
    <x v="0"/>
    <x v="0"/>
    <x v="0"/>
    <n v="0"/>
  </r>
  <r>
    <s v="900490473-6"/>
    <n v="12010926"/>
    <s v="UNIDAD PARA LA ATENCIÓN Y REPARACIÓN INTEGRAL A LAS VICTIMAS"/>
    <x v="47"/>
    <x v="43"/>
    <s v="BOGOTÁ, D.C.                  "/>
    <n v="0"/>
    <n v="0"/>
    <n v="0"/>
    <n v="0"/>
    <n v="0"/>
    <n v="1"/>
    <x v="1"/>
    <x v="0"/>
    <x v="0"/>
    <x v="0"/>
    <x v="0"/>
    <x v="0"/>
    <n v="570000"/>
  </r>
  <r>
    <s v="900490473-6"/>
    <n v="12010926"/>
    <s v="UNIDAD PARA LA ATENCIÓN Y REPARACIÓN INTEGRAL A LAS VICTIMAS"/>
    <x v="48"/>
    <x v="44"/>
    <s v="BOGOTÁ, D.C.                  "/>
    <n v="0"/>
    <n v="0"/>
    <n v="0"/>
    <n v="0"/>
    <n v="0"/>
    <n v="1"/>
    <x v="1"/>
    <x v="0"/>
    <x v="0"/>
    <x v="0"/>
    <x v="0"/>
    <x v="0"/>
    <n v="540000"/>
  </r>
  <r>
    <s v="900490473-6"/>
    <n v="12010926"/>
    <s v="UNIDAD PARA LA ATENCIÓN Y REPARACIÓN INTEGRAL A LAS VICTIMAS"/>
    <x v="49"/>
    <x v="45"/>
    <s v="BOGOTÁ, D.C.                  "/>
    <n v="0"/>
    <n v="0"/>
    <n v="0"/>
    <n v="0"/>
    <n v="0"/>
    <n v="1"/>
    <x v="1"/>
    <x v="0"/>
    <x v="0"/>
    <x v="0"/>
    <x v="0"/>
    <x v="0"/>
    <n v="380000"/>
  </r>
  <r>
    <s v="900490473-6"/>
    <n v="12010926"/>
    <s v="UNIDAD PARA LA ATENCIÓN Y REPARACIÓN INTEGRAL A LAS VICTIMAS"/>
    <x v="50"/>
    <x v="46"/>
    <s v="BOGOTÁ, D.C.                  "/>
    <n v="0"/>
    <n v="0"/>
    <n v="0"/>
    <n v="0"/>
    <n v="0"/>
    <n v="1"/>
    <x v="1"/>
    <x v="0"/>
    <x v="0"/>
    <x v="0"/>
    <x v="0"/>
    <x v="0"/>
    <n v="0"/>
  </r>
  <r>
    <s v="900490473-6"/>
    <n v="12010926"/>
    <s v="UNIDAD PARA LA ATENCIÓN Y REPARACIÓN INTEGRAL A LAS VICTIMAS"/>
    <x v="51"/>
    <x v="47"/>
    <s v="BOGOTÁ, D.C.                  "/>
    <n v="0"/>
    <n v="0"/>
    <n v="0"/>
    <n v="0"/>
    <n v="0"/>
    <n v="1"/>
    <x v="1"/>
    <x v="0"/>
    <x v="0"/>
    <x v="0"/>
    <x v="1"/>
    <x v="1"/>
    <n v="1000000"/>
  </r>
  <r>
    <s v="900490473-6"/>
    <n v="12010926"/>
    <s v="UNIDAD PARA LA ATENCIÓN Y REPARACIÓN INTEGRAL A LAS VICTIMAS"/>
    <x v="52"/>
    <x v="13"/>
    <s v="BOGOTÁ, D.C.                  "/>
    <n v="0"/>
    <n v="0"/>
    <n v="0"/>
    <n v="0"/>
    <n v="0"/>
    <n v="1"/>
    <x v="1"/>
    <x v="0"/>
    <x v="0"/>
    <x v="0"/>
    <x v="0"/>
    <x v="0"/>
    <n v="0"/>
  </r>
  <r>
    <s v="900490473-6"/>
    <n v="12010926"/>
    <s v="UNIDAD PARA LA ATENCIÓN Y REPARACIÓN INTEGRAL A LAS VICTIMAS"/>
    <x v="53"/>
    <x v="13"/>
    <s v="BOGOTÁ, D.C.                  "/>
    <n v="0"/>
    <n v="0"/>
    <n v="0"/>
    <n v="0"/>
    <n v="0"/>
    <n v="1"/>
    <x v="1"/>
    <x v="0"/>
    <x v="1"/>
    <x v="0"/>
    <x v="3"/>
    <x v="3"/>
    <n v="0"/>
  </r>
  <r>
    <s v="900490473-6"/>
    <n v="12010926"/>
    <s v="UNIDAD PARA LA ATENCIÓN Y REPARACIÓN INTEGRAL A LAS VICTIMAS"/>
    <x v="14"/>
    <x v="14"/>
    <s v="BOGOTÁ, D.C.                  "/>
    <n v="0"/>
    <n v="0"/>
    <n v="0"/>
    <n v="0"/>
    <n v="0"/>
    <n v="1"/>
    <x v="2"/>
    <x v="0"/>
    <x v="0"/>
    <x v="0"/>
    <x v="0"/>
    <x v="0"/>
    <n v="3703078"/>
  </r>
  <r>
    <s v="900490473-6"/>
    <n v="12010926"/>
    <s v="UNIDAD PARA LA ATENCIÓN Y REPARACIÓN INTEGRAL A LAS VICTIMAS"/>
    <x v="15"/>
    <x v="15"/>
    <s v="BOGOTÁ, D.C.                  "/>
    <n v="0"/>
    <n v="0"/>
    <n v="0"/>
    <n v="0"/>
    <n v="0"/>
    <n v="1"/>
    <x v="2"/>
    <x v="0"/>
    <x v="0"/>
    <x v="0"/>
    <x v="0"/>
    <x v="0"/>
    <n v="3703078"/>
  </r>
  <r>
    <s v="900490473-6"/>
    <n v="12010926"/>
    <s v="UNIDAD PARA LA ATENCIÓN Y REPARACIÓN INTEGRAL A LAS VICTIMAS"/>
    <x v="0"/>
    <x v="0"/>
    <s v="BOGOTÁ, D.C.                  "/>
    <n v="0"/>
    <n v="0"/>
    <n v="0"/>
    <n v="0"/>
    <n v="0"/>
    <n v="1"/>
    <x v="2"/>
    <x v="0"/>
    <x v="0"/>
    <x v="0"/>
    <x v="0"/>
    <x v="0"/>
    <n v="597564"/>
  </r>
  <r>
    <s v="900490473-6"/>
    <n v="12010926"/>
    <s v="UNIDAD PARA LA ATENCIÓN Y REPARACIÓN INTEGRAL A LAS VICTIMAS"/>
    <x v="1"/>
    <x v="1"/>
    <s v="BOGOTÁ, D.C.                  "/>
    <n v="3.8451999999999997"/>
    <n v="0"/>
    <n v="3"/>
    <n v="50"/>
    <n v="42"/>
    <n v="0.99465944444444443"/>
    <x v="2"/>
    <x v="0"/>
    <x v="0"/>
    <x v="1"/>
    <x v="0"/>
    <x v="0"/>
    <n v="1872366"/>
  </r>
  <r>
    <s v="900490473-6"/>
    <n v="12010926"/>
    <s v="UNIDAD PARA LA ATENCIÓN Y REPARACIÓN INTEGRAL A LAS VICTIMAS"/>
    <x v="2"/>
    <x v="2"/>
    <s v="BOGOTÁ, D.C.                  "/>
    <n v="0"/>
    <n v="0"/>
    <n v="0"/>
    <n v="0"/>
    <n v="0"/>
    <n v="1"/>
    <x v="2"/>
    <x v="0"/>
    <x v="0"/>
    <x v="0"/>
    <x v="0"/>
    <x v="0"/>
    <n v="2103522"/>
  </r>
  <r>
    <s v="900490473-6"/>
    <n v="12010926"/>
    <s v="UNIDAD PARA LA ATENCIÓN Y REPARACIÓN INTEGRAL A LAS VICTIMAS"/>
    <x v="3"/>
    <x v="3"/>
    <s v="BOGOTÁ, D.C.                  "/>
    <n v="0"/>
    <n v="0"/>
    <n v="0"/>
    <n v="0"/>
    <n v="0"/>
    <n v="1"/>
    <x v="2"/>
    <x v="0"/>
    <x v="0"/>
    <x v="0"/>
    <x v="1"/>
    <x v="1"/>
    <n v="2089982"/>
  </r>
  <r>
    <s v="900490473-6"/>
    <n v="12010926"/>
    <s v="UNIDAD PARA LA ATENCIÓN Y REPARACIÓN INTEGRAL A LAS VICTIMAS"/>
    <x v="16"/>
    <x v="16"/>
    <s v="BOGOTÁ, D.C.                  "/>
    <n v="0"/>
    <n v="0"/>
    <n v="0"/>
    <n v="0"/>
    <n v="0"/>
    <n v="1"/>
    <x v="2"/>
    <x v="0"/>
    <x v="0"/>
    <x v="0"/>
    <x v="0"/>
    <x v="0"/>
    <n v="473634"/>
  </r>
  <r>
    <s v="900490473-6"/>
    <n v="12010926"/>
    <s v="UNIDAD PARA LA ATENCIÓN Y REPARACIÓN INTEGRAL A LAS VICTIMAS"/>
    <x v="17"/>
    <x v="17"/>
    <s v="BOGOTÁ, D.C.                  "/>
    <n v="0"/>
    <n v="0"/>
    <n v="0"/>
    <n v="0"/>
    <n v="0"/>
    <n v="1"/>
    <x v="2"/>
    <x v="0"/>
    <x v="0"/>
    <x v="0"/>
    <x v="0"/>
    <x v="0"/>
    <n v="473634"/>
  </r>
  <r>
    <s v="900490473-6"/>
    <n v="12010926"/>
    <s v="UNIDAD PARA LA ATENCIÓN Y REPARACIÓN INTEGRAL A LAS VICTIMAS"/>
    <x v="18"/>
    <x v="18"/>
    <s v="BOGOTÁ, D.C.                  "/>
    <n v="0"/>
    <n v="0"/>
    <n v="0"/>
    <n v="0"/>
    <n v="0"/>
    <n v="1"/>
    <x v="2"/>
    <x v="0"/>
    <x v="0"/>
    <x v="0"/>
    <x v="0"/>
    <x v="0"/>
    <n v="525881"/>
  </r>
  <r>
    <s v="900490473-6"/>
    <n v="12010926"/>
    <s v="UNIDAD PARA LA ATENCIÓN Y REPARACIÓN INTEGRAL A LAS VICTIMAS"/>
    <x v="19"/>
    <x v="19"/>
    <s v="BOGOTÁ, D.C.                  "/>
    <n v="0"/>
    <n v="0"/>
    <n v="0"/>
    <n v="0"/>
    <n v="0"/>
    <n v="1"/>
    <x v="2"/>
    <x v="0"/>
    <x v="0"/>
    <x v="0"/>
    <x v="0"/>
    <x v="0"/>
    <n v="525881"/>
  </r>
  <r>
    <s v="900490473-6"/>
    <n v="12010926"/>
    <s v="UNIDAD PARA LA ATENCIÓN Y REPARACIÓN INTEGRAL A LAS VICTIMAS"/>
    <x v="20"/>
    <x v="20"/>
    <s v="BOGOTÁ, D.C.                  "/>
    <n v="0"/>
    <n v="0"/>
    <n v="0"/>
    <n v="0"/>
    <n v="0"/>
    <n v="1"/>
    <x v="2"/>
    <x v="0"/>
    <x v="0"/>
    <x v="0"/>
    <x v="0"/>
    <x v="0"/>
    <n v="447321"/>
  </r>
  <r>
    <s v="900490473-6"/>
    <n v="12010926"/>
    <s v="UNIDAD PARA LA ATENCIÓN Y REPARACIÓN INTEGRAL A LAS VICTIMAS"/>
    <x v="21"/>
    <x v="21"/>
    <s v="BOGOTÁ, D.C.                  "/>
    <n v="0"/>
    <n v="0"/>
    <n v="0"/>
    <n v="0"/>
    <n v="0"/>
    <n v="1"/>
    <x v="2"/>
    <x v="0"/>
    <x v="0"/>
    <x v="0"/>
    <x v="0"/>
    <x v="0"/>
    <n v="473634"/>
  </r>
  <r>
    <s v="900490473-6"/>
    <n v="12010926"/>
    <s v="UNIDAD PARA LA ATENCIÓN Y REPARACIÓN INTEGRAL A LAS VICTIMAS"/>
    <x v="22"/>
    <x v="22"/>
    <s v="BOGOTÁ, D.C.                  "/>
    <n v="0"/>
    <n v="0"/>
    <n v="0"/>
    <n v="0"/>
    <n v="0"/>
    <n v="1"/>
    <x v="2"/>
    <x v="0"/>
    <x v="0"/>
    <x v="0"/>
    <x v="0"/>
    <x v="0"/>
    <n v="467449"/>
  </r>
  <r>
    <s v="900490473-6"/>
    <n v="12010926"/>
    <s v="UNIDAD PARA LA ATENCIÓN Y REPARACIÓN INTEGRAL A LAS VICTIMAS"/>
    <x v="23"/>
    <x v="23"/>
    <s v="BOGOTÁ, D.C.                  "/>
    <n v="0"/>
    <n v="0"/>
    <n v="0"/>
    <n v="0"/>
    <n v="0"/>
    <n v="1"/>
    <x v="2"/>
    <x v="0"/>
    <x v="0"/>
    <x v="0"/>
    <x v="0"/>
    <x v="0"/>
    <n v="409018"/>
  </r>
  <r>
    <s v="900490473-6"/>
    <n v="12010926"/>
    <s v="UNIDAD PARA LA ATENCIÓN Y REPARACIÓN INTEGRAL A LAS VICTIMAS"/>
    <x v="4"/>
    <x v="4"/>
    <s v="BOGOTÁ, D.C.                  "/>
    <n v="0"/>
    <n v="0"/>
    <n v="0"/>
    <n v="0"/>
    <n v="0"/>
    <n v="1"/>
    <x v="2"/>
    <x v="0"/>
    <x v="0"/>
    <x v="0"/>
    <x v="0"/>
    <x v="0"/>
    <n v="517888"/>
  </r>
  <r>
    <s v="900490473-6"/>
    <n v="12010926"/>
    <s v="UNIDAD PARA LA ATENCIÓN Y REPARACIÓN INTEGRAL A LAS VICTIMAS"/>
    <x v="5"/>
    <x v="5"/>
    <s v="BOGOTÁ, D.C.                  "/>
    <n v="0"/>
    <n v="0"/>
    <n v="0"/>
    <n v="0"/>
    <n v="0"/>
    <n v="1"/>
    <x v="2"/>
    <x v="0"/>
    <x v="0"/>
    <x v="0"/>
    <x v="0"/>
    <x v="0"/>
    <n v="447321"/>
  </r>
  <r>
    <s v="900490473-6"/>
    <n v="12010926"/>
    <s v="UNIDAD PARA LA ATENCIÓN Y REPARACIÓN INTEGRAL A LAS VICTIMAS"/>
    <x v="6"/>
    <x v="6"/>
    <s v="BOGOTÁ, D.C.                  "/>
    <n v="0"/>
    <n v="0"/>
    <n v="0"/>
    <n v="0"/>
    <n v="0"/>
    <n v="1"/>
    <x v="2"/>
    <x v="0"/>
    <x v="0"/>
    <x v="0"/>
    <x v="0"/>
    <x v="0"/>
    <n v="956102"/>
  </r>
  <r>
    <s v="900490473-6"/>
    <n v="12010926"/>
    <s v="UNIDAD PARA LA ATENCIÓN Y REPARACIÓN INTEGRAL A LAS VICTIMAS"/>
    <x v="7"/>
    <x v="7"/>
    <s v="BOGOTÁ, D.C.                  "/>
    <n v="0"/>
    <n v="0"/>
    <n v="0"/>
    <n v="0"/>
    <n v="0"/>
    <n v="1"/>
    <x v="2"/>
    <x v="0"/>
    <x v="0"/>
    <x v="0"/>
    <x v="0"/>
    <x v="0"/>
    <n v="0"/>
  </r>
  <r>
    <s v="900490473-6"/>
    <n v="12010926"/>
    <s v="UNIDAD PARA LA ATENCIÓN Y REPARACIÓN INTEGRAL A LAS VICTIMAS"/>
    <x v="8"/>
    <x v="8"/>
    <s v="BOGOTÁ, D.C.                  "/>
    <n v="0"/>
    <n v="0"/>
    <n v="0"/>
    <n v="0"/>
    <n v="0"/>
    <n v="1"/>
    <x v="2"/>
    <x v="0"/>
    <x v="0"/>
    <x v="0"/>
    <x v="0"/>
    <x v="0"/>
    <n v="1004138"/>
  </r>
  <r>
    <s v="900490473-6"/>
    <n v="12010926"/>
    <s v="UNIDAD PARA LA ATENCIÓN Y REPARACIÓN INTEGRAL A LAS VICTIMAS"/>
    <x v="9"/>
    <x v="9"/>
    <s v="BOGOTÁ, D.C.                  "/>
    <n v="0"/>
    <n v="0"/>
    <n v="0"/>
    <n v="0"/>
    <n v="0"/>
    <n v="1"/>
    <x v="2"/>
    <x v="0"/>
    <x v="0"/>
    <x v="0"/>
    <x v="0"/>
    <x v="0"/>
    <n v="400000"/>
  </r>
  <r>
    <s v="900490473-6"/>
    <n v="12010926"/>
    <s v="UNIDAD PARA LA ATENCIÓN Y REPARACIÓN INTEGRAL A LAS VICTIMAS"/>
    <x v="10"/>
    <x v="10"/>
    <s v="BOGOTÁ, D.C.                  "/>
    <n v="0"/>
    <n v="0"/>
    <n v="0"/>
    <n v="0"/>
    <n v="0"/>
    <n v="1"/>
    <x v="2"/>
    <x v="0"/>
    <x v="0"/>
    <x v="0"/>
    <x v="0"/>
    <x v="0"/>
    <n v="0"/>
  </r>
  <r>
    <s v="900490473-6"/>
    <n v="12010926"/>
    <s v="UNIDAD PARA LA ATENCIÓN Y REPARACIÓN INTEGRAL A LAS VICTIMAS"/>
    <x v="11"/>
    <x v="11"/>
    <s v="BOGOTÁ, D.C.                  "/>
    <n v="0"/>
    <n v="0"/>
    <n v="0"/>
    <n v="0"/>
    <n v="0"/>
    <n v="1"/>
    <x v="2"/>
    <x v="0"/>
    <x v="0"/>
    <x v="0"/>
    <x v="0"/>
    <x v="0"/>
    <n v="0"/>
  </r>
  <r>
    <s v="900490473-6"/>
    <n v="12010926"/>
    <s v="UNIDAD PARA LA ATENCIÓN Y REPARACIÓN INTEGRAL A LAS VICTIMAS"/>
    <x v="12"/>
    <x v="12"/>
    <s v="BOGOTÁ, D.C.                  "/>
    <n v="0"/>
    <n v="0"/>
    <n v="0"/>
    <n v="0"/>
    <n v="0"/>
    <n v="1"/>
    <x v="2"/>
    <x v="0"/>
    <x v="0"/>
    <x v="0"/>
    <x v="1"/>
    <x v="1"/>
    <n v="566055"/>
  </r>
  <r>
    <s v="900490473-6"/>
    <n v="12010926"/>
    <s v="UNIDAD PARA LA ATENCIÓN Y REPARACIÓN INTEGRAL A LAS VICTIMAS"/>
    <x v="24"/>
    <x v="24"/>
    <s v="BOGOTÁ, D.C.                  "/>
    <n v="0"/>
    <n v="0"/>
    <n v="0"/>
    <n v="0"/>
    <n v="0"/>
    <n v="1"/>
    <x v="2"/>
    <x v="0"/>
    <x v="0"/>
    <x v="0"/>
    <x v="0"/>
    <x v="0"/>
    <n v="3703078"/>
  </r>
  <r>
    <s v="900490473-6"/>
    <n v="12010926"/>
    <s v="UNIDAD PARA LA ATENCIÓN Y REPARACIÓN INTEGRAL A LAS VICTIMAS"/>
    <x v="25"/>
    <x v="25"/>
    <s v="BOGOTÁ, D.C.                  "/>
    <n v="0"/>
    <n v="0"/>
    <n v="0"/>
    <n v="0"/>
    <n v="0"/>
    <n v="1"/>
    <x v="2"/>
    <x v="0"/>
    <x v="0"/>
    <x v="0"/>
    <x v="1"/>
    <x v="1"/>
    <n v="1462987"/>
  </r>
  <r>
    <s v="900490473-6"/>
    <n v="12010926"/>
    <s v="UNIDAD PARA LA ATENCIÓN Y REPARACIÓN INTEGRAL A LAS VICTIMAS"/>
    <x v="26"/>
    <x v="13"/>
    <s v="BOGOTÁ, D.C.                  "/>
    <n v="0"/>
    <n v="0"/>
    <n v="0"/>
    <n v="0"/>
    <n v="0"/>
    <n v="1"/>
    <x v="2"/>
    <x v="0"/>
    <x v="1"/>
    <x v="0"/>
    <x v="2"/>
    <x v="2"/>
    <n v="4999837.5"/>
  </r>
  <r>
    <s v="900490473-6"/>
    <n v="12010926"/>
    <s v="UNIDAD PARA LA ATENCIÓN Y REPARACIÓN INTEGRAL A LAS VICTIMAS"/>
    <x v="13"/>
    <x v="13"/>
    <s v="BOGOTÁ, D.C.                  "/>
    <n v="0"/>
    <n v="0"/>
    <n v="0"/>
    <n v="0"/>
    <n v="0"/>
    <n v="1"/>
    <x v="2"/>
    <x v="0"/>
    <x v="1"/>
    <x v="0"/>
    <x v="2"/>
    <x v="2"/>
    <n v="84031.666666666672"/>
  </r>
  <r>
    <s v="900490473-6"/>
    <n v="12010926"/>
    <s v="UNIDAD PARA LA ATENCIÓN Y REPARACIÓN INTEGRAL A LAS VICTIMAS"/>
    <x v="27"/>
    <x v="26"/>
    <s v="BOGOTÁ, D.C.                  "/>
    <n v="0"/>
    <n v="0"/>
    <n v="0"/>
    <n v="0"/>
    <n v="0"/>
    <n v="1"/>
    <x v="2"/>
    <x v="0"/>
    <x v="0"/>
    <x v="0"/>
    <x v="1"/>
    <x v="1"/>
    <n v="2175342"/>
  </r>
  <r>
    <s v="900490473-6"/>
    <n v="12010926"/>
    <s v="UNIDAD PARA LA ATENCIÓN Y REPARACIÓN INTEGRAL A LAS VICTIMAS"/>
    <x v="28"/>
    <x v="27"/>
    <s v="BOGOTÁ, D.C.                  "/>
    <n v="0"/>
    <n v="0"/>
    <n v="0"/>
    <n v="0"/>
    <n v="0"/>
    <n v="1"/>
    <x v="2"/>
    <x v="0"/>
    <x v="0"/>
    <x v="0"/>
    <x v="0"/>
    <x v="0"/>
    <n v="447321"/>
  </r>
  <r>
    <s v="900490473-6"/>
    <n v="12010926"/>
    <s v="UNIDAD PARA LA ATENCIÓN Y REPARACIÓN INTEGRAL A LAS VICTIMAS"/>
    <x v="29"/>
    <x v="28"/>
    <s v="BOGOTÁ, D.C.                  "/>
    <n v="0"/>
    <n v="0"/>
    <n v="0"/>
    <n v="0"/>
    <n v="0"/>
    <n v="1"/>
    <x v="2"/>
    <x v="0"/>
    <x v="0"/>
    <x v="0"/>
    <x v="0"/>
    <x v="0"/>
    <n v="409018"/>
  </r>
  <r>
    <s v="900490473-6"/>
    <n v="12010926"/>
    <s v="UNIDAD PARA LA ATENCIÓN Y REPARACIÓN INTEGRAL A LAS VICTIMAS"/>
    <x v="30"/>
    <x v="29"/>
    <s v="BOGOTÁ, D.C.                  "/>
    <n v="0"/>
    <n v="0"/>
    <n v="0"/>
    <n v="0"/>
    <n v="0"/>
    <n v="1"/>
    <x v="2"/>
    <x v="0"/>
    <x v="0"/>
    <x v="0"/>
    <x v="0"/>
    <x v="0"/>
    <n v="525881"/>
  </r>
  <r>
    <s v="900490473-6"/>
    <n v="12010926"/>
    <s v="UNIDAD PARA LA ATENCIÓN Y REPARACIÓN INTEGRAL A LAS VICTIMAS"/>
    <x v="31"/>
    <x v="30"/>
    <s v="BOGOTÁ, D.C.                  "/>
    <n v="0"/>
    <n v="0"/>
    <n v="0"/>
    <n v="0"/>
    <n v="0"/>
    <n v="1"/>
    <x v="2"/>
    <x v="0"/>
    <x v="0"/>
    <x v="0"/>
    <x v="0"/>
    <x v="0"/>
    <n v="0"/>
  </r>
  <r>
    <s v="900490473-6"/>
    <n v="12010926"/>
    <s v="UNIDAD PARA LA ATENCIÓN Y REPARACIÓN INTEGRAL A LAS VICTIMAS"/>
    <x v="32"/>
    <x v="7"/>
    <s v="BOGOTÁ, D.C.                  "/>
    <n v="0"/>
    <n v="0"/>
    <n v="0"/>
    <n v="0"/>
    <n v="0"/>
    <n v="1"/>
    <x v="2"/>
    <x v="0"/>
    <x v="0"/>
    <x v="0"/>
    <x v="1"/>
    <x v="1"/>
    <n v="6170446"/>
  </r>
  <r>
    <s v="900490473-6"/>
    <n v="12010926"/>
    <s v="UNIDAD PARA LA ATENCIÓN Y REPARACIÓN INTEGRAL A LAS VICTIMAS"/>
    <x v="33"/>
    <x v="31"/>
    <s v="BOGOTÁ, D.C.                  "/>
    <n v="0"/>
    <n v="0"/>
    <n v="0"/>
    <n v="0"/>
    <n v="0"/>
    <n v="1"/>
    <x v="2"/>
    <x v="0"/>
    <x v="0"/>
    <x v="0"/>
    <x v="0"/>
    <x v="0"/>
    <n v="0"/>
  </r>
  <r>
    <s v="900490473-6"/>
    <n v="12010926"/>
    <s v="UNIDAD PARA LA ATENCIÓN Y REPARACIÓN INTEGRAL A LAS VICTIMAS"/>
    <x v="34"/>
    <x v="32"/>
    <s v="BOGOTÁ, D.C.                  "/>
    <n v="0"/>
    <n v="0"/>
    <n v="0"/>
    <n v="0"/>
    <n v="0"/>
    <n v="1"/>
    <x v="2"/>
    <x v="0"/>
    <x v="0"/>
    <x v="0"/>
    <x v="0"/>
    <x v="0"/>
    <n v="0"/>
  </r>
  <r>
    <s v="900490473-6"/>
    <n v="12010926"/>
    <s v="UNIDAD PARA LA ATENCIÓN Y REPARACIÓN INTEGRAL A LAS VICTIMAS"/>
    <x v="35"/>
    <x v="33"/>
    <s v="BOGOTÁ, D.C.                  "/>
    <n v="0"/>
    <n v="0"/>
    <n v="0"/>
    <n v="0"/>
    <n v="0"/>
    <n v="1"/>
    <x v="2"/>
    <x v="0"/>
    <x v="0"/>
    <x v="0"/>
    <x v="0"/>
    <x v="0"/>
    <n v="552573"/>
  </r>
  <r>
    <s v="900490473-6"/>
    <n v="12010926"/>
    <s v="UNIDAD PARA LA ATENCIÓN Y REPARACIÓN INTEGRAL A LAS VICTIMAS"/>
    <x v="36"/>
    <x v="34"/>
    <s v="BOGOTÁ, D.C.                  "/>
    <n v="0"/>
    <n v="0"/>
    <n v="0"/>
    <n v="0"/>
    <n v="0"/>
    <n v="1"/>
    <x v="2"/>
    <x v="0"/>
    <x v="0"/>
    <x v="0"/>
    <x v="0"/>
    <x v="0"/>
    <n v="0"/>
  </r>
  <r>
    <s v="900490473-6"/>
    <n v="12010926"/>
    <s v="UNIDAD PARA LA ATENCIÓN Y REPARACIÓN INTEGRAL A LAS VICTIMAS"/>
    <x v="37"/>
    <x v="35"/>
    <s v="BOGOTÁ, D.C.                  "/>
    <n v="0"/>
    <n v="0"/>
    <n v="0"/>
    <n v="0"/>
    <n v="0"/>
    <n v="1"/>
    <x v="2"/>
    <x v="0"/>
    <x v="0"/>
    <x v="0"/>
    <x v="0"/>
    <x v="0"/>
    <n v="0"/>
  </r>
  <r>
    <s v="900490473-6"/>
    <n v="12010926"/>
    <s v="UNIDAD PARA LA ATENCIÓN Y REPARACIÓN INTEGRAL A LAS VICTIMAS"/>
    <x v="38"/>
    <x v="27"/>
    <s v="BOGOTÁ, D.C.                  "/>
    <n v="0"/>
    <n v="0"/>
    <n v="0"/>
    <n v="0"/>
    <n v="0"/>
    <n v="1"/>
    <x v="2"/>
    <x v="0"/>
    <x v="0"/>
    <x v="0"/>
    <x v="0"/>
    <x v="0"/>
    <n v="447321"/>
  </r>
  <r>
    <s v="900490473-6"/>
    <n v="12010926"/>
    <s v="UNIDAD PARA LA ATENCIÓN Y REPARACIÓN INTEGRAL A LAS VICTIMAS"/>
    <x v="39"/>
    <x v="36"/>
    <s v="BOGOTÁ, D.C.                  "/>
    <n v="0"/>
    <n v="0"/>
    <n v="0"/>
    <n v="0"/>
    <n v="0"/>
    <n v="1"/>
    <x v="2"/>
    <x v="0"/>
    <x v="0"/>
    <x v="0"/>
    <x v="0"/>
    <x v="0"/>
    <n v="3983757"/>
  </r>
  <r>
    <s v="900490473-6"/>
    <n v="12010926"/>
    <s v="UNIDAD PARA LA ATENCIÓN Y REPARACIÓN INTEGRAL A LAS VICTIMAS"/>
    <x v="40"/>
    <x v="37"/>
    <s v="BOGOTÁ, D.C.                  "/>
    <n v="0"/>
    <n v="0"/>
    <n v="0"/>
    <n v="0"/>
    <n v="0"/>
    <n v="1"/>
    <x v="2"/>
    <x v="0"/>
    <x v="0"/>
    <x v="0"/>
    <x v="0"/>
    <x v="0"/>
    <n v="447321"/>
  </r>
  <r>
    <s v="900490473-6"/>
    <n v="12010926"/>
    <s v="UNIDAD PARA LA ATENCIÓN Y REPARACIÓN INTEGRAL A LAS VICTIMAS"/>
    <x v="41"/>
    <x v="38"/>
    <s v="BOGOTÁ, D.C.                  "/>
    <n v="0"/>
    <n v="0"/>
    <n v="0"/>
    <n v="0"/>
    <n v="0"/>
    <n v="1"/>
    <x v="2"/>
    <x v="0"/>
    <x v="0"/>
    <x v="0"/>
    <x v="0"/>
    <x v="0"/>
    <n v="467449"/>
  </r>
  <r>
    <s v="900490473-6"/>
    <n v="12010926"/>
    <s v="UNIDAD PARA LA ATENCIÓN Y REPARACIÓN INTEGRAL A LAS VICTIMAS"/>
    <x v="42"/>
    <x v="39"/>
    <s v="BOGOTÁ, D.C.                  "/>
    <n v="0"/>
    <n v="0"/>
    <n v="0"/>
    <n v="0"/>
    <n v="0"/>
    <n v="1"/>
    <x v="2"/>
    <x v="0"/>
    <x v="0"/>
    <x v="0"/>
    <x v="0"/>
    <x v="0"/>
    <n v="447321"/>
  </r>
  <r>
    <s v="900490473-6"/>
    <n v="12010926"/>
    <s v="UNIDAD PARA LA ATENCIÓN Y REPARACIÓN INTEGRAL A LAS VICTIMAS"/>
    <x v="43"/>
    <x v="40"/>
    <s v="BOGOTÁ, D.C.                  "/>
    <n v="0"/>
    <n v="0"/>
    <n v="0"/>
    <n v="0"/>
    <n v="0"/>
    <n v="1"/>
    <x v="2"/>
    <x v="0"/>
    <x v="0"/>
    <x v="0"/>
    <x v="0"/>
    <x v="0"/>
    <n v="447321"/>
  </r>
  <r>
    <s v="900490473-6"/>
    <n v="12010926"/>
    <s v="UNIDAD PARA LA ATENCIÓN Y REPARACIÓN INTEGRAL A LAS VICTIMAS"/>
    <x v="44"/>
    <x v="41"/>
    <s v="BOGOTÁ, D.C.                  "/>
    <n v="0"/>
    <n v="0"/>
    <n v="0"/>
    <n v="0"/>
    <n v="0"/>
    <n v="1"/>
    <x v="2"/>
    <x v="0"/>
    <x v="0"/>
    <x v="0"/>
    <x v="0"/>
    <x v="0"/>
    <n v="473634"/>
  </r>
  <r>
    <s v="900490473-6"/>
    <n v="12010926"/>
    <s v="UNIDAD PARA LA ATENCIÓN Y REPARACIÓN INTEGRAL A LAS VICTIMAS"/>
    <x v="45"/>
    <x v="42"/>
    <s v="BOGOTÁ, D.C.                  "/>
    <n v="0"/>
    <n v="0"/>
    <n v="0"/>
    <n v="0"/>
    <n v="0"/>
    <n v="1"/>
    <x v="2"/>
    <x v="0"/>
    <x v="0"/>
    <x v="0"/>
    <x v="0"/>
    <x v="0"/>
    <n v="447321"/>
  </r>
  <r>
    <s v="900490473-6"/>
    <n v="12010926"/>
    <s v="UNIDAD PARA LA ATENCIÓN Y REPARACIÓN INTEGRAL A LAS VICTIMAS"/>
    <x v="46"/>
    <x v="7"/>
    <s v="BOGOTÁ, D.C.                  "/>
    <n v="0"/>
    <n v="0"/>
    <n v="0"/>
    <n v="0"/>
    <n v="0"/>
    <n v="1"/>
    <x v="2"/>
    <x v="0"/>
    <x v="0"/>
    <x v="0"/>
    <x v="0"/>
    <x v="0"/>
    <n v="0"/>
  </r>
  <r>
    <s v="900490473-6"/>
    <n v="12010926"/>
    <s v="UNIDAD PARA LA ATENCIÓN Y REPARACIÓN INTEGRAL A LAS VICTIMAS"/>
    <x v="47"/>
    <x v="43"/>
    <s v="BOGOTÁ, D.C.                  "/>
    <n v="0"/>
    <n v="0"/>
    <n v="0"/>
    <n v="0"/>
    <n v="0"/>
    <n v="1"/>
    <x v="2"/>
    <x v="0"/>
    <x v="0"/>
    <x v="0"/>
    <x v="0"/>
    <x v="0"/>
    <n v="605199"/>
  </r>
  <r>
    <s v="900490473-6"/>
    <n v="12010926"/>
    <s v="UNIDAD PARA LA ATENCIÓN Y REPARACIÓN INTEGRAL A LAS VICTIMAS"/>
    <x v="48"/>
    <x v="44"/>
    <s v="BOGOTÁ, D.C.                  "/>
    <n v="0"/>
    <n v="0"/>
    <n v="0"/>
    <n v="0"/>
    <n v="0"/>
    <n v="1"/>
    <x v="2"/>
    <x v="0"/>
    <x v="0"/>
    <x v="0"/>
    <x v="0"/>
    <x v="0"/>
    <n v="1007566"/>
  </r>
  <r>
    <s v="900490473-6"/>
    <n v="12010926"/>
    <s v="UNIDAD PARA LA ATENCIÓN Y REPARACIÓN INTEGRAL A LAS VICTIMAS"/>
    <x v="49"/>
    <x v="45"/>
    <s v="BOGOTÁ, D.C.                  "/>
    <n v="0"/>
    <n v="0"/>
    <n v="0"/>
    <n v="0"/>
    <n v="0"/>
    <n v="1"/>
    <x v="2"/>
    <x v="0"/>
    <x v="0"/>
    <x v="0"/>
    <x v="0"/>
    <x v="0"/>
    <n v="1973474"/>
  </r>
  <r>
    <s v="900490473-6"/>
    <n v="12010926"/>
    <s v="UNIDAD PARA LA ATENCIÓN Y REPARACIÓN INTEGRAL A LAS VICTIMAS"/>
    <x v="50"/>
    <x v="46"/>
    <s v="BOGOTÁ, D.C.                  "/>
    <n v="0"/>
    <n v="0"/>
    <n v="0"/>
    <n v="0"/>
    <n v="0"/>
    <n v="1"/>
    <x v="2"/>
    <x v="0"/>
    <x v="0"/>
    <x v="0"/>
    <x v="0"/>
    <x v="0"/>
    <n v="0"/>
  </r>
  <r>
    <s v="900490473-6"/>
    <n v="12010926"/>
    <s v="UNIDAD PARA LA ATENCIÓN Y REPARACIÓN INTEGRAL A LAS VICTIMAS"/>
    <x v="51"/>
    <x v="47"/>
    <s v="BOGOTÁ, D.C.                  "/>
    <n v="42.482500000000002"/>
    <n v="1"/>
    <n v="18"/>
    <n v="28"/>
    <n v="57"/>
    <n v="0.94099652777777787"/>
    <x v="2"/>
    <x v="0"/>
    <x v="0"/>
    <x v="1"/>
    <x v="1"/>
    <x v="1"/>
    <n v="566055"/>
  </r>
  <r>
    <s v="900490473-6"/>
    <n v="12010926"/>
    <s v="UNIDAD PARA LA ATENCIÓN Y REPARACIÓN INTEGRAL A LAS VICTIMAS"/>
    <x v="52"/>
    <x v="13"/>
    <s v="BOGOTÁ, D.C.                  "/>
    <n v="0"/>
    <n v="0"/>
    <n v="0"/>
    <n v="0"/>
    <n v="0"/>
    <n v="1"/>
    <x v="2"/>
    <x v="0"/>
    <x v="0"/>
    <x v="0"/>
    <x v="0"/>
    <x v="0"/>
    <n v="0"/>
  </r>
  <r>
    <s v="900490473-6"/>
    <n v="12010926"/>
    <s v="UNIDAD PARA LA ATENCIÓN Y REPARACIÓN INTEGRAL A LAS VICTIMAS"/>
    <x v="53"/>
    <x v="13"/>
    <s v="BOGOTÁ, D.C.                  "/>
    <n v="0"/>
    <n v="0"/>
    <n v="0"/>
    <n v="0"/>
    <n v="0"/>
    <n v="1"/>
    <x v="2"/>
    <x v="0"/>
    <x v="1"/>
    <x v="0"/>
    <x v="3"/>
    <x v="3"/>
    <n v="0"/>
  </r>
  <r>
    <m/>
    <m/>
    <m/>
    <x v="54"/>
    <x v="48"/>
    <m/>
    <m/>
    <m/>
    <m/>
    <m/>
    <m/>
    <m/>
    <x v="3"/>
    <x v="1"/>
    <x v="2"/>
    <x v="2"/>
    <x v="4"/>
    <x v="4"/>
    <m/>
  </r>
  <r>
    <m/>
    <m/>
    <m/>
    <x v="54"/>
    <x v="48"/>
    <m/>
    <m/>
    <m/>
    <m/>
    <m/>
    <m/>
    <m/>
    <x v="3"/>
    <x v="1"/>
    <x v="2"/>
    <x v="2"/>
    <x v="4"/>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1_DS" cacheId="2" applyNumberFormats="0" applyBorderFormats="0" applyFontFormats="0" applyPatternFormats="0" applyAlignmentFormats="0" applyWidthHeightFormats="1" dataCaption="Valores" errorCaption="No" showError="1" updatedVersion="6" minRefreshableVersion="3" itemPrintTitles="1" createdVersion="6" indent="0" compact="0" compactData="0" multipleFieldFilters="0">
  <location ref="B16:G71" firstHeaderRow="0" firstDataRow="1" firstDataCol="3" rowPageCount="2" colPageCount="1"/>
  <pivotFields count="19">
    <pivotField compact="0" outline="0" showAll="0" defaultSubtotal="0"/>
    <pivotField compact="0" outline="0" showAll="0" defaultSubtotal="0"/>
    <pivotField compact="0" outline="0" showAll="0" defaultSubtotal="0"/>
    <pivotField axis="axisRow" compact="0" outline="0" showAll="0" defaultSubtotal="0">
      <items count="55">
        <item x="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pivotField>
    <pivotField axis="axisRow" compact="0" outline="0" showAll="0" sortType="descending" defaultSubtotal="0">
      <items count="49">
        <item x="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autoSortScope>
        <pivotArea dataOnly="0" outline="0" fieldPosition="0">
          <references count="1">
            <reference field="4294967294" count="1" selected="0">
              <x v="2"/>
            </reference>
          </references>
        </pivotArea>
      </autoSortScope>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axis="axisPage" compact="0" outline="0" showAll="0" defaultSubtotal="0">
      <items count="4">
        <item x="3"/>
        <item x="0"/>
        <item x="1"/>
        <item x="2"/>
      </items>
    </pivotField>
    <pivotField compact="0" outline="0" showAll="0" defaultSubtotal="0"/>
    <pivotField dataField="1" compact="0" outline="0" showAll="0" defaultSubtotal="0">
      <items count="3">
        <item x="0"/>
        <item x="1"/>
        <item x="2"/>
      </items>
    </pivotField>
    <pivotField compact="0" outline="0" showAll="0" defaultSubtotal="0"/>
    <pivotField axis="axisRow" compact="0" outline="0" showAll="0" defaultSubtotal="0">
      <items count="5">
        <item x="1"/>
        <item x="0"/>
        <item x="3"/>
        <item x="2"/>
        <item x="4"/>
      </items>
    </pivotField>
    <pivotField axis="axisPage" compact="0" outline="0" showAll="0" defaultSubtotal="0">
      <items count="5">
        <item x="3"/>
        <item x="0"/>
        <item x="1"/>
        <item x="2"/>
        <item x="4"/>
      </items>
    </pivotField>
    <pivotField dataField="1" compact="0" outline="0" showAll="0" defaultSubtotal="0"/>
  </pivotFields>
  <rowFields count="3">
    <field x="16"/>
    <field x="3"/>
    <field x="4"/>
  </rowFields>
  <rowItems count="55">
    <i>
      <x/>
      <x v="4"/>
      <x v="4"/>
    </i>
    <i r="1">
      <x v="13"/>
      <x v="13"/>
    </i>
    <i r="1">
      <x v="26"/>
      <x v="26"/>
    </i>
    <i r="1">
      <x v="28"/>
      <x v="27"/>
    </i>
    <i r="1">
      <x v="33"/>
      <x v="8"/>
    </i>
    <i r="1">
      <x v="52"/>
      <x v="48"/>
    </i>
    <i>
      <x v="1"/>
      <x v="1"/>
      <x v="1"/>
    </i>
    <i r="1">
      <x v="2"/>
      <x v="2"/>
    </i>
    <i r="1">
      <x v="3"/>
      <x v="3"/>
    </i>
    <i r="1">
      <x v="5"/>
      <x v="5"/>
    </i>
    <i r="1">
      <x v="6"/>
      <x v="6"/>
    </i>
    <i r="1">
      <x v="7"/>
      <x v="7"/>
    </i>
    <i r="1">
      <x v="8"/>
      <x v="8"/>
    </i>
    <i r="1">
      <x v="9"/>
      <x v="9"/>
    </i>
    <i r="1">
      <x v="10"/>
      <x v="10"/>
    </i>
    <i r="1">
      <x v="11"/>
      <x v="11"/>
    </i>
    <i r="1">
      <x v="12"/>
      <x v="12"/>
    </i>
    <i r="1">
      <x v="15"/>
      <x v="15"/>
    </i>
    <i r="1">
      <x v="16"/>
      <x v="16"/>
    </i>
    <i r="1">
      <x v="17"/>
      <x v="17"/>
    </i>
    <i r="1">
      <x v="18"/>
      <x v="18"/>
    </i>
    <i r="1">
      <x v="19"/>
      <x v="19"/>
    </i>
    <i r="1">
      <x v="20"/>
      <x v="20"/>
    </i>
    <i r="1">
      <x v="21"/>
      <x v="21"/>
    </i>
    <i r="1">
      <x v="22"/>
      <x v="22"/>
    </i>
    <i r="1">
      <x v="23"/>
      <x v="23"/>
    </i>
    <i r="1">
      <x v="24"/>
      <x v="24"/>
    </i>
    <i r="1">
      <x v="25"/>
      <x v="25"/>
    </i>
    <i r="1">
      <x v="29"/>
      <x v="28"/>
    </i>
    <i r="1">
      <x v="30"/>
      <x v="29"/>
    </i>
    <i r="1">
      <x v="31"/>
      <x v="30"/>
    </i>
    <i r="1">
      <x v="32"/>
      <x v="31"/>
    </i>
    <i r="1">
      <x v="34"/>
      <x v="32"/>
    </i>
    <i r="1">
      <x v="35"/>
      <x v="33"/>
    </i>
    <i r="1">
      <x v="36"/>
      <x v="34"/>
    </i>
    <i r="1">
      <x v="37"/>
      <x v="35"/>
    </i>
    <i r="1">
      <x v="38"/>
      <x v="36"/>
    </i>
    <i r="1">
      <x v="39"/>
      <x v="28"/>
    </i>
    <i r="1">
      <x v="40"/>
      <x v="37"/>
    </i>
    <i r="1">
      <x v="41"/>
      <x v="38"/>
    </i>
    <i r="1">
      <x v="42"/>
      <x v="39"/>
    </i>
    <i r="1">
      <x v="43"/>
      <x v="40"/>
    </i>
    <i r="1">
      <x v="44"/>
      <x v="41"/>
    </i>
    <i r="1">
      <x v="45"/>
      <x v="42"/>
    </i>
    <i r="1">
      <x v="46"/>
      <x v="43"/>
    </i>
    <i r="1">
      <x v="47"/>
      <x v="8"/>
    </i>
    <i r="1">
      <x v="48"/>
      <x v="44"/>
    </i>
    <i r="1">
      <x v="49"/>
      <x v="45"/>
    </i>
    <i r="1">
      <x v="50"/>
      <x v="46"/>
    </i>
    <i r="1">
      <x v="51"/>
      <x v="47"/>
    </i>
    <i r="1">
      <x v="53"/>
      <x v="14"/>
    </i>
    <i>
      <x v="2"/>
      <x v="54"/>
      <x v="14"/>
    </i>
    <i>
      <x v="3"/>
      <x v="14"/>
      <x v="14"/>
    </i>
    <i r="1">
      <x v="27"/>
      <x v="14"/>
    </i>
    <i t="grand">
      <x/>
    </i>
  </rowItems>
  <colFields count="1">
    <field x="-2"/>
  </colFields>
  <colItems count="3">
    <i>
      <x/>
    </i>
    <i i="1">
      <x v="1"/>
    </i>
    <i i="2">
      <x v="2"/>
    </i>
  </colItems>
  <pageFields count="2">
    <pageField fld="12" item="3" hier="-1"/>
    <pageField fld="17" hier="-1"/>
  </pageFields>
  <dataFields count="3">
    <dataField name="% DISPONIBILIDAD" fld="11" subtotal="average" baseField="4" baseItem="2450" numFmtId="10"/>
    <dataField name="SLA" fld="14" subtotal="average" baseField="4" baseItem="2450" numFmtId="10"/>
    <dataField name=" MRC" fld="18" baseField="4" baseItem="2450" numFmtId="42"/>
  </dataFields>
  <formats count="1">
    <format dxfId="73">
      <pivotArea dataOnly="0" labelOnly="1" outline="0" fieldPosition="0">
        <references count="1">
          <reference field="4294967294" count="3">
            <x v="0"/>
            <x v="1"/>
            <x v="2"/>
          </reference>
        </references>
      </pivotArea>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3_TKS1"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6" rowHeaderCaption="MES" colHeaderCaption="CAUSA">
  <location ref="B19:E24" firstHeaderRow="1" firstDataRow="2" firstDataCol="1" rowPageCount="1" colPageCount="1"/>
  <pivotFields count="27">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3"/>
        <item x="0"/>
        <item x="1"/>
        <item x="2"/>
        <item t="default"/>
      </items>
    </pivotField>
    <pivotField showAll="0"/>
    <pivotField axis="axisPage" showAll="0">
      <items count="4">
        <item x="0"/>
        <item x="1"/>
        <item x="2"/>
        <item t="default"/>
      </items>
    </pivotField>
    <pivotField axis="axisCol" showAll="0">
      <items count="4">
        <item x="0"/>
        <item x="1"/>
        <item h="1" x="2"/>
        <item t="default"/>
      </items>
    </pivotField>
    <pivotField dragToRow="0" dragToCol="0" dragToPage="0" showAll="0" defaultSubtotal="0"/>
  </pivotFields>
  <rowFields count="1">
    <field x="22"/>
  </rowFields>
  <rowItems count="4">
    <i>
      <x v="1"/>
    </i>
    <i>
      <x v="2"/>
    </i>
    <i>
      <x v="3"/>
    </i>
    <i t="grand">
      <x/>
    </i>
  </rowItems>
  <colFields count="1">
    <field x="25"/>
  </colFields>
  <colItems count="3">
    <i>
      <x/>
    </i>
    <i>
      <x v="1"/>
    </i>
    <i t="grand">
      <x/>
    </i>
  </colItems>
  <pageFields count="1">
    <pageField fld="24" hier="-1"/>
  </pageFields>
  <dataFields count="1">
    <dataField name="." fld="4" subtotal="count" showDataAs="percentOfRow" baseField="21" baseItem="0" numFmtId="10"/>
  </dataFields>
  <formats count="5">
    <format dxfId="39">
      <pivotArea dataOnly="0" labelOnly="1" fieldPosition="0">
        <references count="1">
          <reference field="25" count="0"/>
        </references>
      </pivotArea>
    </format>
    <format dxfId="38">
      <pivotArea dataOnly="0" labelOnly="1" grandCol="1" outline="0" fieldPosition="0"/>
    </format>
    <format dxfId="37">
      <pivotArea dataOnly="0" labelOnly="1" fieldPosition="0">
        <references count="1">
          <reference field="25" count="0"/>
        </references>
      </pivotArea>
    </format>
    <format dxfId="36">
      <pivotArea dataOnly="0" labelOnly="1" grandCol="1" outline="0" fieldPosition="0"/>
    </format>
    <format dxfId="35">
      <pivotArea outline="0" fieldPosition="0">
        <references count="1">
          <reference field="4294967294" count="1">
            <x v="0"/>
          </reference>
        </references>
      </pivotArea>
    </format>
  </formats>
  <chartFormats count="4">
    <chartFormat chart="1" format="0" series="1">
      <pivotArea type="data" outline="0" fieldPosition="0">
        <references count="2">
          <reference field="4294967294" count="1" selected="0">
            <x v="0"/>
          </reference>
          <reference field="25" count="1" selected="0">
            <x v="0"/>
          </reference>
        </references>
      </pivotArea>
    </chartFormat>
    <chartFormat chart="1" format="1" series="1">
      <pivotArea type="data" outline="0" fieldPosition="0">
        <references count="2">
          <reference field="4294967294" count="1" selected="0">
            <x v="0"/>
          </reference>
          <reference field="25" count="1" selected="0">
            <x v="1"/>
          </reference>
        </references>
      </pivotArea>
    </chartFormat>
    <chartFormat chart="5" format="4" series="1">
      <pivotArea type="data" outline="0" fieldPosition="0">
        <references count="2">
          <reference field="4294967294" count="1" selected="0">
            <x v="0"/>
          </reference>
          <reference field="25" count="1" selected="0">
            <x v="0"/>
          </reference>
        </references>
      </pivotArea>
    </chartFormat>
    <chartFormat chart="5" format="5" series="1">
      <pivotArea type="data" outline="0" fieldPosition="0">
        <references count="2">
          <reference field="4294967294" count="1" selected="0">
            <x v="0"/>
          </reference>
          <reference field="25"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1_TKS2"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9" rowHeaderCaption="COMPONENTE" colHeaderCaption="CAUSA">
  <location ref="B17:D35" firstHeaderRow="0" firstDataRow="1" firstDataCol="1" rowPageCount="1" colPageCount="1"/>
  <pivotFields count="27">
    <pivotField showAll="0"/>
    <pivotField showAll="0"/>
    <pivotField showAll="0"/>
    <pivotField showAll="0"/>
    <pivotField dataField="1" showAll="0"/>
    <pivotField showAll="0"/>
    <pivotField showAll="0"/>
    <pivotField showAll="0"/>
    <pivotField showAll="0">
      <items count="5">
        <item x="0"/>
        <item x="1"/>
        <item x="2"/>
        <item x="3"/>
        <item t="default"/>
      </items>
    </pivotField>
    <pivotField showAll="0"/>
    <pivotField dataField="1" showAll="0"/>
    <pivotField showAll="0"/>
    <pivotField showAll="0"/>
    <pivotField showAll="0"/>
    <pivotField showAll="0"/>
    <pivotField showAll="0">
      <items count="3">
        <item x="0"/>
        <item x="1"/>
        <item t="default"/>
      </items>
    </pivotField>
    <pivotField showAll="0"/>
    <pivotField showAll="0"/>
    <pivotField axis="axisRow" showAll="0" sortType="descending">
      <items count="18">
        <item x="16"/>
        <item x="0"/>
        <item x="1"/>
        <item x="2"/>
        <item x="3"/>
        <item x="4"/>
        <item x="5"/>
        <item x="6"/>
        <item x="7"/>
        <item x="8"/>
        <item x="9"/>
        <item x="10"/>
        <item x="11"/>
        <item x="12"/>
        <item x="13"/>
        <item x="14"/>
        <item x="1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5">
        <item x="0"/>
        <item x="1"/>
        <item x="2"/>
        <item x="3"/>
        <item t="default"/>
      </items>
    </pivotField>
    <pivotField showAll="0"/>
    <pivotField axis="axisPage" showAll="0">
      <items count="4">
        <item x="0"/>
        <item x="1"/>
        <item x="2"/>
        <item t="default"/>
      </items>
    </pivotField>
    <pivotField showAll="0">
      <items count="4">
        <item x="0"/>
        <item x="1"/>
        <item x="2"/>
        <item t="default"/>
      </items>
    </pivotField>
    <pivotField dragToRow="0" dragToCol="0" dragToPage="0" showAll="0" defaultSubtotal="0"/>
  </pivotFields>
  <rowFields count="1">
    <field x="18"/>
  </rowFields>
  <rowItems count="18">
    <i>
      <x v="2"/>
    </i>
    <i>
      <x v="1"/>
    </i>
    <i>
      <x v="4"/>
    </i>
    <i>
      <x v="3"/>
    </i>
    <i>
      <x v="11"/>
    </i>
    <i>
      <x v="7"/>
    </i>
    <i>
      <x v="14"/>
    </i>
    <i>
      <x v="12"/>
    </i>
    <i>
      <x v="6"/>
    </i>
    <i>
      <x v="16"/>
    </i>
    <i>
      <x v="13"/>
    </i>
    <i>
      <x v="9"/>
    </i>
    <i>
      <x v="15"/>
    </i>
    <i>
      <x v="10"/>
    </i>
    <i>
      <x v="5"/>
    </i>
    <i>
      <x v="8"/>
    </i>
    <i>
      <x/>
    </i>
    <i t="grand">
      <x/>
    </i>
  </rowItems>
  <colFields count="1">
    <field x="-2"/>
  </colFields>
  <colItems count="2">
    <i>
      <x/>
    </i>
    <i i="1">
      <x v="1"/>
    </i>
  </colItems>
  <pageFields count="1">
    <pageField fld="24" hier="-1"/>
  </pageFields>
  <dataFields count="2">
    <dataField name="CANTIDAD" fld="4" subtotal="count" baseField="21" baseItem="0"/>
    <dataField name="DOWNTIME" fld="10" baseField="17" baseItem="17" numFmtId="2"/>
  </dataFields>
  <formats count="6">
    <format dxfId="20">
      <pivotArea dataOnly="0" labelOnly="1" grandCol="1" outline="0" fieldPosition="0"/>
    </format>
    <format dxfId="19">
      <pivotArea dataOnly="0" labelOnly="1" grandCol="1" outline="0" fieldPosition="0"/>
    </format>
    <format dxfId="18">
      <pivotArea outline="0" fieldPosition="0">
        <references count="1">
          <reference field="4294967294" count="1">
            <x v="0"/>
          </reference>
        </references>
      </pivotArea>
    </format>
    <format dxfId="17">
      <pivotArea outline="0" fieldPosition="0">
        <references count="1">
          <reference field="4294967294" count="1">
            <x v="1"/>
          </reference>
        </references>
      </pivotArea>
    </format>
    <format dxfId="16">
      <pivotArea dataOnly="0" labelOnly="1" outline="0" fieldPosition="0">
        <references count="1">
          <reference field="4294967294" count="1">
            <x v="1"/>
          </reference>
        </references>
      </pivotArea>
    </format>
    <format dxfId="15">
      <pivotArea dataOnly="0" labelOnly="1" outline="0" fieldPosition="0">
        <references count="1">
          <reference field="4294967294" count="1">
            <x v="0"/>
          </reference>
        </references>
      </pivotArea>
    </format>
  </formats>
  <chartFormats count="2">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3_MTTR"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10" rowHeaderCaption="MES" colHeaderCaption="CAUSA">
  <location ref="B22:E26" firstHeaderRow="0" firstDataRow="1" firstDataCol="1" rowPageCount="1" colPageCount="1"/>
  <pivotFields count="27">
    <pivotField showAll="0"/>
    <pivotField showAll="0"/>
    <pivotField showAll="0"/>
    <pivotField showAll="0"/>
    <pivotField dataField="1" showAll="0"/>
    <pivotField showAll="0"/>
    <pivotField showAll="0"/>
    <pivotField showAll="0"/>
    <pivotField showAll="0">
      <items count="5">
        <item x="0"/>
        <item x="1"/>
        <item x="2"/>
        <item x="3"/>
        <item t="default"/>
      </items>
    </pivotField>
    <pivotField showAll="0"/>
    <pivotField dataField="1" showAll="0"/>
    <pivotField showAll="0"/>
    <pivotField showAll="0"/>
    <pivotField showAll="0"/>
    <pivotField showAll="0"/>
    <pivotField showAll="0">
      <items count="3">
        <item x="0"/>
        <item x="1"/>
        <item t="default"/>
      </items>
    </pivotField>
    <pivotField showAll="0"/>
    <pivotField showAll="0"/>
    <pivotField showAll="0" sortType="descending">
      <items count="18">
        <item x="2"/>
        <item x="13"/>
        <item x="0"/>
        <item x="7"/>
        <item x="14"/>
        <item x="9"/>
        <item x="10"/>
        <item x="6"/>
        <item x="5"/>
        <item x="1"/>
        <item x="3"/>
        <item x="4"/>
        <item x="15"/>
        <item x="8"/>
        <item x="12"/>
        <item x="11"/>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axis="axisRow" showAll="0">
      <items count="5">
        <item h="1" x="3"/>
        <item x="0"/>
        <item x="1"/>
        <item x="2"/>
        <item t="default"/>
      </items>
    </pivotField>
    <pivotField showAll="0"/>
    <pivotField axis="axisPage" showAll="0">
      <items count="4">
        <item x="0"/>
        <item x="1"/>
        <item x="2"/>
        <item t="default"/>
      </items>
    </pivotField>
    <pivotField showAll="0">
      <items count="4">
        <item x="0"/>
        <item x="1"/>
        <item x="2"/>
        <item t="default"/>
      </items>
    </pivotField>
    <pivotField dataField="1" dragToRow="0" dragToCol="0" dragToPage="0" showAll="0" defaultSubtotal="0"/>
  </pivotFields>
  <rowFields count="1">
    <field x="22"/>
  </rowFields>
  <rowItems count="4">
    <i>
      <x v="1"/>
    </i>
    <i>
      <x v="2"/>
    </i>
    <i>
      <x v="3"/>
    </i>
    <i t="grand">
      <x/>
    </i>
  </rowItems>
  <colFields count="1">
    <field x="-2"/>
  </colFields>
  <colItems count="3">
    <i>
      <x/>
    </i>
    <i i="1">
      <x v="1"/>
    </i>
    <i i="2">
      <x v="2"/>
    </i>
  </colItems>
  <pageFields count="1">
    <pageField fld="24" hier="-1"/>
  </pageFields>
  <dataFields count="3">
    <dataField name="CANTIDAD" fld="4" subtotal="count" baseField="21" baseItem="0"/>
    <dataField name="DOWNTIME" fld="10" baseField="17" baseItem="17" numFmtId="2"/>
    <dataField name="MTTR" fld="26" baseField="0" baseItem="0" numFmtId="2"/>
  </dataFields>
  <formats count="7">
    <format dxfId="14">
      <pivotArea dataOnly="0" labelOnly="1" grandCol="1" outline="0" fieldPosition="0"/>
    </format>
    <format dxfId="13">
      <pivotArea dataOnly="0" labelOnly="1" grandCol="1" outline="0" fieldPosition="0"/>
    </format>
    <format dxfId="12">
      <pivotArea outline="0" fieldPosition="0">
        <references count="1">
          <reference field="4294967294" count="1">
            <x v="0"/>
          </reference>
        </references>
      </pivotArea>
    </format>
    <format dxfId="11">
      <pivotArea outline="0" fieldPosition="0">
        <references count="1">
          <reference field="4294967294" count="1">
            <x v="1"/>
          </reference>
        </references>
      </pivotArea>
    </format>
    <format dxfId="10">
      <pivotArea dataOnly="0" labelOnly="1" outline="0" fieldPosition="0">
        <references count="1">
          <reference field="4294967294" count="1">
            <x v="1"/>
          </reference>
        </references>
      </pivotArea>
    </format>
    <format dxfId="9">
      <pivotArea dataOnly="0" labelOnly="1" outline="0" fieldPosition="0">
        <references count="1">
          <reference field="4294967294" count="1">
            <x v="0"/>
          </reference>
        </references>
      </pivotArea>
    </format>
    <format dxfId="8">
      <pivotArea dataOnly="0" labelOnly="1" outline="0" fieldPosition="0">
        <references count="1">
          <reference field="4294967294" count="1">
            <x v="2"/>
          </reference>
        </references>
      </pivotArea>
    </format>
  </formats>
  <chartFormats count="5">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1"/>
          </reference>
        </references>
      </pivotArea>
    </chartFormat>
    <chartFormat chart="9" format="2" series="1">
      <pivotArea type="data" outline="0" fieldPosition="0">
        <references count="1">
          <reference field="4294967294" count="1" selected="0">
            <x v="0"/>
          </reference>
        </references>
      </pivotArea>
    </chartFormat>
    <chartFormat chart="9" format="3" series="1">
      <pivotArea type="data" outline="0" fieldPosition="0">
        <references count="1">
          <reference field="4294967294" count="1" selected="0">
            <x v="1"/>
          </reference>
        </references>
      </pivotArea>
    </chartFormat>
    <chartFormat chart="9" format="5" series="1">
      <pivotArea type="data" outline="0" fieldPosition="0">
        <references count="1">
          <reference field="4294967294" count="1" selected="0">
            <x v="2"/>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1_REIN1"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13" rowHeaderCaption="ENLACE" colHeaderCaption="CAUSA">
  <location ref="B20:C32" firstHeaderRow="1" firstDataRow="1" firstDataCol="1" rowPageCount="1" colPageCount="1"/>
  <pivotFields count="27">
    <pivotField showAll="0"/>
    <pivotField showAll="0"/>
    <pivotField showAll="0"/>
    <pivotField showAll="0"/>
    <pivotField axis="axisRow" dataField="1" showAll="0" measureFilter="1" sortType="descending">
      <items count="24">
        <item x="22"/>
        <item x="0"/>
        <item x="1"/>
        <item x="2"/>
        <item x="3"/>
        <item x="4"/>
        <item x="5"/>
        <item x="6"/>
        <item x="7"/>
        <item x="8"/>
        <item x="9"/>
        <item x="10"/>
        <item x="11"/>
        <item x="12"/>
        <item x="13"/>
        <item x="14"/>
        <item x="15"/>
        <item x="16"/>
        <item x="17"/>
        <item x="18"/>
        <item x="19"/>
        <item x="20"/>
        <item x="2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5">
        <item x="0"/>
        <item x="1"/>
        <item x="2"/>
        <item x="3"/>
        <item t="default"/>
      </items>
    </pivotField>
    <pivotField showAll="0"/>
    <pivotField showAll="0"/>
    <pivotField showAll="0"/>
    <pivotField showAll="0"/>
    <pivotField showAll="0"/>
    <pivotField showAll="0"/>
    <pivotField showAll="0">
      <items count="3">
        <item x="0"/>
        <item x="1"/>
        <item t="default"/>
      </items>
    </pivotField>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showAll="0">
      <items count="5">
        <item x="0"/>
        <item x="1"/>
        <item x="2"/>
        <item x="3"/>
        <item t="default"/>
      </items>
    </pivotField>
    <pivotField showAll="0"/>
    <pivotField axis="axisPage" showAll="0">
      <items count="4">
        <item x="0"/>
        <item x="1"/>
        <item x="2"/>
        <item t="default"/>
      </items>
    </pivotField>
    <pivotField showAll="0">
      <items count="4">
        <item x="0"/>
        <item x="1"/>
        <item x="2"/>
        <item t="default"/>
      </items>
    </pivotField>
    <pivotField dragToRow="0" dragToCol="0" dragToPage="0" showAll="0" defaultSubtotal="0"/>
  </pivotFields>
  <rowFields count="1">
    <field x="4"/>
  </rowFields>
  <rowItems count="12">
    <i>
      <x v="1"/>
    </i>
    <i>
      <x v="4"/>
    </i>
    <i>
      <x v="17"/>
    </i>
    <i>
      <x v="2"/>
    </i>
    <i>
      <x v="18"/>
    </i>
    <i>
      <x v="6"/>
    </i>
    <i>
      <x v="16"/>
    </i>
    <i>
      <x v="3"/>
    </i>
    <i>
      <x v="12"/>
    </i>
    <i>
      <x v="10"/>
    </i>
    <i>
      <x v="8"/>
    </i>
    <i t="grand">
      <x/>
    </i>
  </rowItems>
  <colItems count="1">
    <i/>
  </colItems>
  <pageFields count="1">
    <pageField fld="24" hier="-1"/>
  </pageFields>
  <dataFields count="1">
    <dataField name="RECURRENCIA" fld="4" subtotal="count" baseField="21" baseItem="0"/>
  </dataFields>
  <formats count="4">
    <format dxfId="3">
      <pivotArea dataOnly="0" labelOnly="1" grandCol="1" outline="0" fieldPosition="0"/>
    </format>
    <format dxfId="2">
      <pivotArea dataOnly="0" labelOnly="1" grandCol="1" outline="0" fieldPosition="0"/>
    </format>
    <format dxfId="1">
      <pivotArea outline="0" fieldPosition="0">
        <references count="1">
          <reference field="4294967294" count="1">
            <x v="0"/>
          </reference>
        </references>
      </pivotArea>
    </format>
    <format dxfId="0">
      <pivotArea dataOnly="0" labelOnly="1" outline="0" fieldPosition="0">
        <references count="1">
          <reference field="4294967294" count="1">
            <x v="0"/>
          </reference>
        </references>
      </pivotArea>
    </format>
  </formats>
  <chartFormats count="3">
    <chartFormat chart="8" format="0" series="1">
      <pivotArea type="data" outline="0" fieldPosition="0">
        <references count="1">
          <reference field="4294967294" count="1" selected="0">
            <x v="0"/>
          </reference>
        </references>
      </pivotArea>
    </chartFormat>
    <chartFormat chart="9" format="2" series="1">
      <pivotArea type="data" outline="0" fieldPosition="0">
        <references count="1">
          <reference field="4294967294" count="1" selected="0">
            <x v="0"/>
          </reference>
        </references>
      </pivotArea>
    </chartFormat>
    <chartFormat chart="12" format="0" series="1">
      <pivotArea type="data" outline="0" fieldPosition="0">
        <references count="1">
          <reference field="4294967294" count="1" selected="0">
            <x v="0"/>
          </reference>
        </references>
      </pivotArea>
    </chartFormat>
  </chartFormats>
  <pivotTableStyleInfo name="PivotStyleMedium10" showRowHeaders="1" showColHeaders="1" showRowStripes="0" showColStripes="0" showLastColumn="1"/>
  <filters count="1">
    <filter fld="4" type="count" evalOrder="-1" id="2"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1_REIN2" cacheId="0" applyNumberFormats="0" applyBorderFormats="0" applyFontFormats="0" applyPatternFormats="0" applyAlignmentFormats="0" applyWidthHeightFormats="1" dataCaption="Valores" grandTotalCaption="TOTAL" updatedVersion="6" minRefreshableVersion="3" itemPrintTitles="1" createdVersion="6" indent="0" compact="0" compactData="0" multipleFieldFilters="0" chartFormat="13" rowHeaderCaption="COMPONENTE" colHeaderCaption="CAUSA">
  <location ref="M20:O34" firstHeaderRow="1" firstDataRow="1" firstDataCol="2" rowPageCount="1" colPageCount="1"/>
  <pivotFields count="27">
    <pivotField compact="0" outline="0" showAll="0" defaultSubtotal="0"/>
    <pivotField compact="0" outline="0" showAll="0" defaultSubtotal="0"/>
    <pivotField compact="0" outline="0" showAll="0" defaultSubtotal="0"/>
    <pivotField compact="0" outline="0" showAll="0" defaultSubtotal="0"/>
    <pivotField axis="axisRow" dataField="1" compact="0" outline="0" showAll="0" measureFilter="1" sortType="descending" defaultSubtotal="0">
      <items count="23">
        <item x="22"/>
        <item x="0"/>
        <item x="1"/>
        <item x="2"/>
        <item x="3"/>
        <item x="4"/>
        <item x="5"/>
        <item x="6"/>
        <item x="7"/>
        <item x="8"/>
        <item x="9"/>
        <item x="10"/>
        <item x="11"/>
        <item x="12"/>
        <item x="13"/>
        <item x="14"/>
        <item x="15"/>
        <item x="16"/>
        <item x="17"/>
        <item x="18"/>
        <item x="19"/>
        <item x="20"/>
        <item x="21"/>
      </items>
      <autoSortScope>
        <pivotArea dataOnly="0" outline="0" fieldPosition="0">
          <references count="1">
            <reference field="4294967294" count="1" selected="0">
              <x v="0"/>
            </reference>
          </references>
        </pivotArea>
      </autoSortScope>
    </pivotField>
    <pivotField compact="0" outline="0" showAll="0" defaultSubtotal="0"/>
    <pivotField compact="0" outline="0" showAll="0" defaultSubtotal="0"/>
    <pivotField compact="0" outline="0" showAll="0" defaultSubtotal="0"/>
    <pivotField compact="0" outline="0" showAll="0" defaultSubtotal="0">
      <items count="4">
        <item x="0"/>
        <item x="1"/>
        <item x="2"/>
        <item x="3"/>
      </items>
    </pivotField>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items count="2">
        <item x="0"/>
        <item x="1"/>
      </items>
    </pivotField>
    <pivotField compact="0" outline="0" showAll="0" defaultSubtotal="0"/>
    <pivotField compact="0" outline="0" showAll="0" defaultSubtotal="0"/>
    <pivotField axis="axisRow" compact="0" outline="0" showAll="0" measureFilter="1" sortType="descending" defaultSubtotal="0">
      <items count="17">
        <item x="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compact="0" outline="0" showAll="0" defaultSubtotal="0"/>
    <pivotField compact="0" outline="0" subtotalTop="0" showAll="0" defaultSubtotal="0"/>
    <pivotField compact="0" outline="0" showAll="0" defaultSubtotal="0"/>
    <pivotField compact="0" outline="0" showAll="0" defaultSubtotal="0">
      <items count="4">
        <item x="0"/>
        <item x="1"/>
        <item x="2"/>
        <item x="3"/>
      </items>
    </pivotField>
    <pivotField compact="0" outline="0" showAll="0" defaultSubtotal="0"/>
    <pivotField axis="axisPage" compact="0" outline="0" showAll="0" defaultSubtotal="0">
      <items count="3">
        <item x="0"/>
        <item x="1"/>
        <item x="2"/>
      </items>
    </pivotField>
    <pivotField compact="0" outline="0" showAll="0" defaultSubtotal="0">
      <items count="3">
        <item x="0"/>
        <item x="1"/>
        <item x="2"/>
      </items>
    </pivotField>
    <pivotField compact="0" outline="0" dragToRow="0" dragToCol="0" dragToPage="0" showAll="0" defaultSubtotal="0"/>
  </pivotFields>
  <rowFields count="2">
    <field x="4"/>
    <field x="18"/>
  </rowFields>
  <rowItems count="14">
    <i>
      <x v="1"/>
      <x v="2"/>
    </i>
    <i r="1">
      <x v="4"/>
    </i>
    <i r="1">
      <x v="1"/>
    </i>
    <i>
      <x v="4"/>
      <x v="2"/>
    </i>
    <i>
      <x v="2"/>
      <x v="3"/>
    </i>
    <i r="1">
      <x v="1"/>
    </i>
    <i r="1">
      <x v="2"/>
    </i>
    <i>
      <x v="17"/>
      <x v="2"/>
    </i>
    <i>
      <x v="18"/>
      <x v="2"/>
    </i>
    <i>
      <x v="3"/>
      <x v="2"/>
    </i>
    <i>
      <x v="6"/>
      <x v="2"/>
    </i>
    <i>
      <x v="16"/>
      <x v="2"/>
    </i>
    <i>
      <x v="12"/>
      <x v="2"/>
    </i>
    <i t="grand">
      <x/>
    </i>
  </rowItems>
  <colItems count="1">
    <i/>
  </colItems>
  <pageFields count="1">
    <pageField fld="24" hier="-1"/>
  </pageFields>
  <dataFields count="1">
    <dataField name="REINCIDENCIA" fld="4" subtotal="count" baseField="21" baseItem="0"/>
  </dataFields>
  <formats count="4">
    <format dxfId="7">
      <pivotArea dataOnly="0" labelOnly="1" grandCol="1" outline="0" fieldPosition="0"/>
    </format>
    <format dxfId="6">
      <pivotArea dataOnly="0" labelOnly="1" grandCol="1" outline="0" fieldPosition="0"/>
    </format>
    <format dxfId="5">
      <pivotArea outline="0" fieldPosition="0">
        <references count="1">
          <reference field="4294967294" count="1">
            <x v="0"/>
          </reference>
        </references>
      </pivotArea>
    </format>
    <format dxfId="4">
      <pivotArea dataOnly="0" labelOnly="1" outline="0" fieldPosition="0">
        <references count="1">
          <reference field="4294967294" count="1">
            <x v="0"/>
          </reference>
        </references>
      </pivotArea>
    </format>
  </formats>
  <chartFormats count="4">
    <chartFormat chart="8" format="0" series="1">
      <pivotArea type="data" outline="0" fieldPosition="0">
        <references count="1">
          <reference field="4294967294" count="1" selected="0">
            <x v="0"/>
          </reference>
        </references>
      </pivotArea>
    </chartFormat>
    <chartFormat chart="9" format="2" series="1">
      <pivotArea type="data" outline="0" fieldPosition="0">
        <references count="1">
          <reference field="4294967294" count="1" selected="0">
            <x v="0"/>
          </reference>
        </references>
      </pivotArea>
    </chartFormat>
    <chartFormat chart="10" format="8" series="1">
      <pivotArea type="data" outline="0" fieldPosition="0">
        <references count="1">
          <reference field="4294967294" count="1" selected="0">
            <x v="0"/>
          </reference>
        </references>
      </pivotArea>
    </chartFormat>
    <chartFormat chart="12" format="0" series="1">
      <pivotArea type="data" outline="0" fieldPosition="0">
        <references count="1">
          <reference field="4294967294" count="1" selected="0">
            <x v="0"/>
          </reference>
        </references>
      </pivotArea>
    </chartFormat>
  </chartFormats>
  <pivotTableStyleInfo name="PivotStyleMedium10" showRowHeaders="1" showColHeaders="1" showRowStripes="0" showColStripes="0" showLastColumn="1"/>
  <filters count="2">
    <filter fld="18" type="valueGreaterThanOrEqual" evalOrder="-1" id="1" iMeasureFld="0">
      <autoFilter ref="A1">
        <filterColumn colId="0">
          <customFilters>
            <customFilter operator="greaterThanOrEqual" val="2"/>
          </customFilters>
        </filterColumn>
      </autoFilter>
    </filter>
    <filter fld="4" type="count" evalOrder="-1" id="2"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3_TK_D" cacheId="1"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2" rowHeaderCaption="MES" colHeaderCaption="CAUSA">
  <location ref="N21:Q26" firstHeaderRow="1" firstDataRow="2" firstDataCol="1" rowPageCount="1" colPageCount="1"/>
  <pivotFields count="25">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pivotField axis="axisRow" showAll="0">
      <items count="5">
        <item x="3"/>
        <item x="0"/>
        <item x="1"/>
        <item x="2"/>
        <item t="default"/>
      </items>
    </pivotField>
    <pivotField showAll="0"/>
    <pivotField axis="axisPage" showAll="0">
      <items count="4">
        <item x="0"/>
        <item x="1"/>
        <item x="2"/>
        <item t="default"/>
      </items>
    </pivotField>
    <pivotField axis="axisCol" showAll="0">
      <items count="4">
        <item x="0"/>
        <item x="1"/>
        <item h="1" x="2"/>
        <item t="default"/>
      </items>
    </pivotField>
  </pivotFields>
  <rowFields count="1">
    <field x="21"/>
  </rowFields>
  <rowItems count="4">
    <i>
      <x v="1"/>
    </i>
    <i>
      <x v="2"/>
    </i>
    <i>
      <x v="3"/>
    </i>
    <i t="grand">
      <x/>
    </i>
  </rowItems>
  <colFields count="1">
    <field x="24"/>
  </colFields>
  <colItems count="3">
    <i>
      <x/>
    </i>
    <i>
      <x v="1"/>
    </i>
    <i t="grand">
      <x/>
    </i>
  </colItems>
  <pageFields count="1">
    <pageField fld="23" hier="-1"/>
  </pageFields>
  <dataFields count="1">
    <dataField name="." fld="3" subtotal="count" baseField="0" baseItem="0"/>
  </dataFields>
  <formats count="6">
    <format dxfId="68">
      <pivotArea dataOnly="0" labelOnly="1" fieldPosition="0">
        <references count="1">
          <reference field="24" count="0"/>
        </references>
      </pivotArea>
    </format>
    <format dxfId="67">
      <pivotArea dataOnly="0" labelOnly="1" grandCol="1" outline="0" fieldPosition="0"/>
    </format>
    <format dxfId="66">
      <pivotArea dataOnly="0" labelOnly="1" fieldPosition="0">
        <references count="1">
          <reference field="24" count="0"/>
        </references>
      </pivotArea>
    </format>
    <format dxfId="65">
      <pivotArea dataOnly="0" labelOnly="1" grandCol="1" outline="0" fieldPosition="0"/>
    </format>
    <format dxfId="64">
      <pivotArea outline="0" collapsedLevelsAreSubtotals="1" fieldPosition="0"/>
    </format>
    <format dxfId="63">
      <pivotArea outline="0" collapsedLevelsAreSubtotals="1" fieldPosition="0"/>
    </format>
  </formats>
  <chartFormats count="2">
    <chartFormat chart="1" format="0" series="1">
      <pivotArea type="data" outline="0" fieldPosition="0">
        <references count="2">
          <reference field="4294967294" count="1" selected="0">
            <x v="0"/>
          </reference>
          <reference field="24" count="1" selected="0">
            <x v="0"/>
          </reference>
        </references>
      </pivotArea>
    </chartFormat>
    <chartFormat chart="1" format="1" series="1">
      <pivotArea type="data" outline="0" fieldPosition="0">
        <references count="2">
          <reference field="4294967294" count="1" selected="0">
            <x v="0"/>
          </reference>
          <reference field="24"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3_DISPO2" cacheId="2" applyNumberFormats="0" applyBorderFormats="0" applyFontFormats="0" applyPatternFormats="0" applyAlignmentFormats="0" applyWidthHeightFormats="1" dataCaption="Valores" errorCaption="No" showError="1" updatedVersion="6" minRefreshableVersion="3" itemPrintTitles="1" createdVersion="6" indent="0" compact="0" compactData="0" multipleFieldFilters="0" chartFormat="2">
  <location ref="B32:E36" firstHeaderRow="0" firstDataRow="1" firstDataCol="2" rowPageCount="1" colPageCount="1"/>
  <pivotFields count="19">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h="1" x="3"/>
        <item x="0"/>
        <item x="1"/>
        <item x="2"/>
      </items>
    </pivotField>
    <pivotField axis="axisRow" compact="0" outline="0" showAll="0" defaultSubtotal="0">
      <items count="2">
        <item x="1"/>
        <item x="0"/>
      </items>
    </pivotField>
    <pivotField compact="0" outline="0" showAll="0" defaultSubtotal="0">
      <items count="3">
        <item x="0"/>
        <item x="1"/>
        <item x="2"/>
      </items>
    </pivotField>
    <pivotField compact="0" outline="0" showAll="0" defaultSubtotal="0"/>
    <pivotField compact="0" outline="0" showAll="0" defaultSubtotal="0"/>
    <pivotField axis="axisPage" compact="0" outline="0" multipleItemSelectionAllowed="1" showAll="0" defaultSubtotal="0">
      <items count="5">
        <item x="3"/>
        <item x="0"/>
        <item x="1"/>
        <item x="2"/>
        <item x="4"/>
      </items>
    </pivotField>
    <pivotField dataField="1" compact="0" outline="0" showAll="0" defaultSubtotal="0"/>
  </pivotFields>
  <rowFields count="2">
    <field x="13"/>
    <field x="12"/>
  </rowFields>
  <rowItems count="4">
    <i>
      <x v="1"/>
      <x v="1"/>
    </i>
    <i r="1">
      <x v="2"/>
    </i>
    <i r="1">
      <x v="3"/>
    </i>
    <i t="grand">
      <x/>
    </i>
  </rowItems>
  <colFields count="1">
    <field x="-2"/>
  </colFields>
  <colItems count="2">
    <i>
      <x/>
    </i>
    <i i="1">
      <x v="1"/>
    </i>
  </colItems>
  <pageFields count="1">
    <pageField fld="17" hier="-1"/>
  </pageFields>
  <dataFields count="2">
    <dataField name="Cant. Enlaces" fld="3" subtotal="count" baseField="0" baseItem="0"/>
    <dataField name=" MRC" fld="18" baseField="13" baseItem="0" numFmtId="168"/>
  </dataFields>
  <formats count="3">
    <format dxfId="71">
      <pivotArea dataOnly="0" labelOnly="1" outline="0" fieldPosition="0">
        <references count="1">
          <reference field="4294967294" count="2">
            <x v="0"/>
            <x v="1"/>
          </reference>
        </references>
      </pivotArea>
    </format>
    <format dxfId="70">
      <pivotArea outline="0" fieldPosition="0">
        <references count="1">
          <reference field="4294967294" count="1">
            <x v="1"/>
          </reference>
        </references>
      </pivotArea>
    </format>
    <format dxfId="69">
      <pivotArea outline="0" fieldPosition="0">
        <references count="1">
          <reference field="4294967294" count="1" selected="0">
            <x v="1"/>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3_DISPO1" cacheId="2" applyNumberFormats="0" applyBorderFormats="0" applyFontFormats="0" applyPatternFormats="0" applyAlignmentFormats="0" applyWidthHeightFormats="1" dataCaption="Valores" errorCaption="No" showError="1" updatedVersion="6" minRefreshableVersion="3" itemPrintTitles="1" createdVersion="6" indent="0" compact="0" compactData="0" multipleFieldFilters="0" chartFormat="3">
  <location ref="B22:E26" firstHeaderRow="0" firstDataRow="1" firstDataCol="2" rowPageCount="1" colPageCount="1"/>
  <pivotFields count="19">
    <pivotField compact="0" outline="0" showAll="0" defaultSubtotal="0"/>
    <pivotField compact="0" outline="0" showAll="0" defaultSubtotal="0"/>
    <pivotField compact="0" outline="0" showAll="0" defaultSubtotal="0"/>
    <pivotField compact="0" outline="0" showAll="0" defaultSubtotal="0"/>
    <pivotField compact="0" outline="0" showAll="0" sortType="ascending" defaultSubtotal="0">
      <autoSortScope>
        <pivotArea dataOnly="0" outline="0" fieldPosition="0">
          <references count="1">
            <reference field="4294967294" count="1" selected="0">
              <x v="1"/>
            </reference>
          </references>
        </pivotArea>
      </autoSortScope>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axis="axisRow" compact="0" outline="0" showAll="0" defaultSubtotal="0">
      <items count="4">
        <item h="1" x="3"/>
        <item x="0"/>
        <item x="1"/>
        <item x="2"/>
      </items>
    </pivotField>
    <pivotField axis="axisRow" compact="0" outline="0" showAll="0" defaultSubtotal="0">
      <items count="2">
        <item x="1"/>
        <item x="0"/>
      </items>
    </pivotField>
    <pivotField dataField="1" compact="0" outline="0" showAll="0" defaultSubtotal="0">
      <items count="3">
        <item x="0"/>
        <item x="1"/>
        <item x="2"/>
      </items>
    </pivotField>
    <pivotField compact="0" outline="0" showAll="0" defaultSubtotal="0"/>
    <pivotField compact="0" outline="0" showAll="0" defaultSubtotal="0"/>
    <pivotField axis="axisPage" compact="0" outline="0" multipleItemSelectionAllowed="1" showAll="0" defaultSubtotal="0">
      <items count="5">
        <item x="3"/>
        <item x="0"/>
        <item x="1"/>
        <item x="2"/>
        <item x="4"/>
      </items>
    </pivotField>
    <pivotField compact="0" outline="0" showAll="0" defaultSubtotal="0"/>
  </pivotFields>
  <rowFields count="2">
    <field x="13"/>
    <field x="12"/>
  </rowFields>
  <rowItems count="4">
    <i>
      <x v="1"/>
      <x v="1"/>
    </i>
    <i r="1">
      <x v="2"/>
    </i>
    <i r="1">
      <x v="3"/>
    </i>
    <i t="grand">
      <x/>
    </i>
  </rowItems>
  <colFields count="1">
    <field x="-2"/>
  </colFields>
  <colItems count="2">
    <i>
      <x/>
    </i>
    <i i="1">
      <x v="1"/>
    </i>
  </colItems>
  <pageFields count="1">
    <pageField fld="17" hier="-1"/>
  </pageFields>
  <dataFields count="2">
    <dataField name="% DISPONIBILIDAD" fld="11" subtotal="average" baseField="4" baseItem="2450" numFmtId="10"/>
    <dataField name="SLA" fld="14" subtotal="average" baseField="4" baseItem="2450" numFmtId="10"/>
  </dataFields>
  <formats count="1">
    <format dxfId="72">
      <pivotArea dataOnly="0" labelOnly="1" outline="0" fieldPosition="0">
        <references count="1">
          <reference field="4294967294" count="2">
            <x v="0"/>
            <x v="1"/>
          </reference>
        </references>
      </pivotArea>
    </format>
  </formats>
  <chartFormats count="2">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1">
          <x14:conditionalFormat scope="data" priority="1" id="{E2A14C7D-4D28-4B2D-B29C-DD177AA701C6}">
            <x14:pivotAreas count="1">
              <pivotArea outline="0" fieldPosition="0">
                <references count="1">
                  <reference field="4294967294" count="1" selected="0">
                    <x v="0"/>
                  </reference>
                </references>
              </pivotArea>
            </x14:pivotAreas>
          </x14:conditionalFormat>
        </x14:conditionalFormats>
      </x14:pivotTableDefinition>
    </ext>
  </extLst>
</pivotTableDefinition>
</file>

<file path=xl/pivotTables/pivotTable5.xml><?xml version="1.0" encoding="utf-8"?>
<pivotTableDefinition xmlns="http://schemas.openxmlformats.org/spreadsheetml/2006/main" name="3_DISPO3" cacheId="2" applyNumberFormats="0" applyBorderFormats="0" applyFontFormats="0" applyPatternFormats="0" applyAlignmentFormats="0" applyWidthHeightFormats="1" dataCaption="Valores" errorCaption="No" showError="1" missingCaption="0" updatedVersion="6" minRefreshableVersion="3" itemPrintTitles="1" createdVersion="6" indent="0" compact="0" compactData="0" multipleFieldFilters="0" chartFormat="6">
  <location ref="B17:E22" firstHeaderRow="1" firstDataRow="2" firstDataCol="1" rowPageCount="1" colPageCount="1"/>
  <pivotFields count="19">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
        <item h="1" x="3"/>
        <item x="0"/>
        <item x="1"/>
        <item x="2"/>
      </items>
    </pivotField>
    <pivotField compact="0" outline="0" showAll="0" defaultSubtotal="0"/>
    <pivotField compact="0" outline="0" showAll="0" defaultSubtotal="0">
      <items count="3">
        <item x="0"/>
        <item x="1"/>
        <item x="2"/>
      </items>
    </pivotField>
    <pivotField axis="axisCol" compact="0" outline="0" showAll="0" defaultSubtotal="0">
      <items count="3">
        <item x="0"/>
        <item x="1"/>
        <item h="1" x="2"/>
      </items>
    </pivotField>
    <pivotField compact="0" outline="0" showAll="0" defaultSubtotal="0"/>
    <pivotField axis="axisPage" compact="0" outline="0" multipleItemSelectionAllowed="1" showAll="0" defaultSubtotal="0">
      <items count="5">
        <item x="3"/>
        <item x="0"/>
        <item x="1"/>
        <item x="2"/>
        <item x="4"/>
      </items>
    </pivotField>
    <pivotField compact="0" outline="0" showAll="0" defaultSubtotal="0"/>
  </pivotFields>
  <rowFields count="1">
    <field x="12"/>
  </rowFields>
  <rowItems count="4">
    <i>
      <x v="1"/>
    </i>
    <i>
      <x v="2"/>
    </i>
    <i>
      <x v="3"/>
    </i>
    <i t="grand">
      <x/>
    </i>
  </rowItems>
  <colFields count="1">
    <field x="15"/>
  </colFields>
  <colItems count="3">
    <i>
      <x/>
    </i>
    <i>
      <x v="1"/>
    </i>
    <i t="grand">
      <x/>
    </i>
  </colItems>
  <pageFields count="1">
    <pageField fld="17" hier="-1"/>
  </pageFields>
  <dataFields count="1">
    <dataField name="." fld="3" subtotal="count" baseField="0" baseItem="0"/>
  </dataFields>
  <formats count="12">
    <format dxfId="51">
      <pivotArea outline="0" collapsedLevelsAreSubtotals="1" fieldPosition="0"/>
    </format>
    <format dxfId="50">
      <pivotArea dataOnly="0" labelOnly="1" outline="0" fieldPosition="0">
        <references count="1">
          <reference field="15" count="2">
            <x v="0"/>
            <x v="1"/>
          </reference>
        </references>
      </pivotArea>
    </format>
    <format dxfId="49">
      <pivotArea dataOnly="0" labelOnly="1" grandCol="1" outline="0" fieldPosition="0"/>
    </format>
    <format dxfId="48">
      <pivotArea field="12" type="button" dataOnly="0" labelOnly="1" outline="0" axis="axisRow" fieldPosition="0"/>
    </format>
    <format dxfId="47">
      <pivotArea dataOnly="0" labelOnly="1" outline="0" fieldPosition="0">
        <references count="1">
          <reference field="12" count="0"/>
        </references>
      </pivotArea>
    </format>
    <format dxfId="46">
      <pivotArea dataOnly="0" labelOnly="1" grandRow="1" outline="0" fieldPosition="0"/>
    </format>
    <format dxfId="45">
      <pivotArea outline="0" collapsedLevelsAreSubtotals="1" fieldPosition="0"/>
    </format>
    <format dxfId="44">
      <pivotArea field="12" type="button" dataOnly="0" labelOnly="1" outline="0" axis="axisRow" fieldPosition="0"/>
    </format>
    <format dxfId="43">
      <pivotArea dataOnly="0" labelOnly="1" outline="0" fieldPosition="0">
        <references count="1">
          <reference field="12" count="0"/>
        </references>
      </pivotArea>
    </format>
    <format dxfId="42">
      <pivotArea dataOnly="0" labelOnly="1" grandRow="1" outline="0" fieldPosition="0"/>
    </format>
    <format dxfId="41">
      <pivotArea dataOnly="0" labelOnly="1" outline="0" fieldPosition="0">
        <references count="1">
          <reference field="15" count="2">
            <x v="0"/>
            <x v="1"/>
          </reference>
        </references>
      </pivotArea>
    </format>
    <format dxfId="40">
      <pivotArea dataOnly="0" labelOnly="1" grandCol="1" outline="0" fieldPosition="0"/>
    </format>
  </formats>
  <chartFormats count="4">
    <chartFormat chart="5" format="3" series="1">
      <pivotArea type="data" outline="0" fieldPosition="0">
        <references count="2">
          <reference field="4294967294" count="1" selected="0">
            <x v="0"/>
          </reference>
          <reference field="15" count="1" selected="0">
            <x v="0"/>
          </reference>
        </references>
      </pivotArea>
    </chartFormat>
    <chartFormat chart="5" format="5" series="1">
      <pivotArea type="data" outline="0" fieldPosition="0">
        <references count="2">
          <reference field="4294967294" count="1" selected="0">
            <x v="0"/>
          </reference>
          <reference field="15" count="1" selected="0">
            <x v="1"/>
          </reference>
        </references>
      </pivotArea>
    </chartFormat>
    <chartFormat chart="5" format="6" series="1">
      <pivotArea type="data" outline="0" fieldPosition="0">
        <references count="2">
          <reference field="4294967294" count="1" selected="0">
            <x v="0"/>
          </reference>
          <reference field="15" count="1" selected="0">
            <x v="2"/>
          </reference>
        </references>
      </pivotArea>
    </chartFormat>
    <chartFormat chart="5" format="7" series="1">
      <pivotArea type="data" outline="0" fieldPosition="0">
        <references count="1">
          <reference field="4294967294" count="1" selected="0">
            <x v="0"/>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3_DISPO4" cacheId="2" applyNumberFormats="0" applyBorderFormats="0" applyFontFormats="0" applyPatternFormats="0" applyAlignmentFormats="0" applyWidthHeightFormats="1" dataCaption="Valores" errorCaption="No" showError="1" updatedVersion="6" minRefreshableVersion="3" itemPrintTitles="1" createdVersion="6" indent="0" compact="0" compactData="0" multipleFieldFilters="0" chartFormat="6">
  <location ref="B26:F82" firstHeaderRow="1" firstDataRow="2" firstDataCol="1"/>
  <pivotFields count="19">
    <pivotField compact="0" outline="0" showAll="0" defaultSubtotal="0"/>
    <pivotField compact="0" outline="0" showAll="0" defaultSubtotal="0"/>
    <pivotField compact="0" outline="0" showAll="0" defaultSubtotal="0"/>
    <pivotField axis="axisRow" compact="0" outline="0" showAll="0" sortType="ascending" defaultSubtotal="0">
      <items count="55">
        <item x="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autoSortScope>
        <pivotArea dataOnly="0" outline="0" fieldPosition="0">
          <references count="1">
            <reference field="4294967294" count="1" selected="0">
              <x v="0"/>
            </reference>
          </references>
        </pivotArea>
      </autoSortScope>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axis="axisCol" compact="0" outline="0" showAll="0" defaultSubtotal="0">
      <items count="4">
        <item h="1" x="3"/>
        <item x="0"/>
        <item x="1"/>
        <item x="2"/>
      </items>
    </pivotField>
    <pivotField compact="0" outline="0" showAll="0" defaultSubtotal="0"/>
    <pivotField compact="0" outline="0" showAll="0" defaultSubtotal="0">
      <items count="3">
        <item x="0"/>
        <item x="1"/>
        <item x="2"/>
      </items>
    </pivotField>
    <pivotField compact="0" outline="0" showAll="0" defaultSubtotal="0"/>
    <pivotField compact="0" outline="0" showAll="0" defaultSubtotal="0"/>
    <pivotField compact="0" outline="0" multipleItemSelectionAllowed="1" showAll="0" defaultSubtotal="0">
      <items count="5">
        <item x="3"/>
        <item x="0"/>
        <item x="1"/>
        <item x="2"/>
        <item x="4"/>
      </items>
    </pivotField>
    <pivotField compact="0" outline="0" showAll="0" defaultSubtotal="0"/>
  </pivotFields>
  <rowFields count="1">
    <field x="3"/>
  </rowFields>
  <rowItems count="55">
    <i>
      <x v="13"/>
    </i>
    <i>
      <x v="12"/>
    </i>
    <i>
      <x v="52"/>
    </i>
    <i>
      <x v="2"/>
    </i>
    <i>
      <x v="16"/>
    </i>
    <i>
      <x v="27"/>
    </i>
    <i>
      <x v="30"/>
    </i>
    <i>
      <x v="31"/>
    </i>
    <i>
      <x v="8"/>
    </i>
    <i>
      <x v="32"/>
    </i>
    <i>
      <x v="10"/>
    </i>
    <i>
      <x v="33"/>
    </i>
    <i>
      <x v="3"/>
    </i>
    <i>
      <x v="34"/>
    </i>
    <i>
      <x v="14"/>
    </i>
    <i>
      <x v="35"/>
    </i>
    <i>
      <x v="5"/>
    </i>
    <i>
      <x v="36"/>
    </i>
    <i>
      <x v="18"/>
    </i>
    <i>
      <x v="37"/>
    </i>
    <i>
      <x v="20"/>
    </i>
    <i>
      <x v="38"/>
    </i>
    <i>
      <x v="22"/>
    </i>
    <i>
      <x v="39"/>
    </i>
    <i>
      <x v="24"/>
    </i>
    <i>
      <x v="40"/>
    </i>
    <i>
      <x v="26"/>
    </i>
    <i>
      <x v="41"/>
    </i>
    <i>
      <x v="28"/>
    </i>
    <i>
      <x v="42"/>
    </i>
    <i>
      <x v="7"/>
    </i>
    <i>
      <x v="43"/>
    </i>
    <i>
      <x v="11"/>
    </i>
    <i>
      <x v="44"/>
    </i>
    <i>
      <x v="15"/>
    </i>
    <i>
      <x v="45"/>
    </i>
    <i>
      <x v="19"/>
    </i>
    <i>
      <x v="46"/>
    </i>
    <i>
      <x v="23"/>
    </i>
    <i>
      <x v="47"/>
    </i>
    <i>
      <x v="1"/>
    </i>
    <i>
      <x v="48"/>
    </i>
    <i>
      <x v="9"/>
    </i>
    <i>
      <x v="49"/>
    </i>
    <i>
      <x v="17"/>
    </i>
    <i>
      <x v="50"/>
    </i>
    <i>
      <x v="25"/>
    </i>
    <i>
      <x v="51"/>
    </i>
    <i>
      <x v="4"/>
    </i>
    <i>
      <x v="6"/>
    </i>
    <i>
      <x v="29"/>
    </i>
    <i>
      <x v="53"/>
    </i>
    <i>
      <x v="21"/>
    </i>
    <i>
      <x v="54"/>
    </i>
    <i t="grand">
      <x/>
    </i>
  </rowItems>
  <colFields count="1">
    <field x="12"/>
  </colFields>
  <colItems count="4">
    <i>
      <x v="1"/>
    </i>
    <i>
      <x v="2"/>
    </i>
    <i>
      <x v="3"/>
    </i>
    <i t="grand">
      <x/>
    </i>
  </colItems>
  <dataFields count="1">
    <dataField name="Promedio de DISPONIBILIDAD" fld="11" subtotal="average" baseField="3" baseItem="0" numFmtId="169"/>
  </dataFields>
  <formats count="11">
    <format dxfId="62">
      <pivotArea outline="0" collapsedLevelsAreSubtotals="1" fieldPosition="0"/>
    </format>
    <format dxfId="61">
      <pivotArea field="12" type="button" dataOnly="0" labelOnly="1" outline="0" axis="axisCol" fieldPosition="0"/>
    </format>
    <format dxfId="60">
      <pivotArea dataOnly="0" labelOnly="1" grandRow="1" outline="0" fieldPosition="0"/>
    </format>
    <format dxfId="59">
      <pivotArea outline="0" collapsedLevelsAreSubtotals="1" fieldPosition="0"/>
    </format>
    <format dxfId="58">
      <pivotArea field="12" type="button" dataOnly="0" labelOnly="1" outline="0" axis="axisCol" fieldPosition="0"/>
    </format>
    <format dxfId="57">
      <pivotArea dataOnly="0" labelOnly="1" outline="0" fieldPosition="0">
        <references count="1">
          <reference field="12" count="0"/>
        </references>
      </pivotArea>
    </format>
    <format dxfId="56">
      <pivotArea dataOnly="0" labelOnly="1" grandRow="1" outline="0" fieldPosition="0"/>
    </format>
    <format dxfId="55">
      <pivotArea dataOnly="0" labelOnly="1" grandCol="1" outline="0" fieldPosition="0"/>
    </format>
    <format dxfId="54">
      <pivotArea outline="0" fieldPosition="0">
        <references count="1">
          <reference field="4294967294" count="1">
            <x v="0"/>
          </reference>
        </references>
      </pivotArea>
    </format>
    <format dxfId="53">
      <pivotArea dataOnly="0" labelOnly="1" outline="0" fieldPosition="0">
        <references count="1">
          <reference field="12" count="0"/>
        </references>
      </pivotArea>
    </format>
    <format dxfId="52">
      <pivotArea dataOnly="0" labelOnly="1" grandCol="1" outline="0" fieldPosition="0"/>
    </format>
  </formats>
  <conditionalFormats count="1">
    <conditionalFormat scope="field" priority="1">
      <pivotAreas count="1">
        <pivotArea outline="0" collapsedLevelsAreSubtotals="1" fieldPosition="0">
          <references count="3">
            <reference field="4294967294" count="1" selected="0">
              <x v="0"/>
            </reference>
            <reference field="3" count="0" selected="0"/>
            <reference field="12" count="0" selected="0"/>
          </references>
        </pivotArea>
      </pivotAreas>
    </conditionalFormat>
  </conditional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1_TKS1"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8" rowHeaderCaption="PRIORIDAD" colHeaderCaption="CAUSA">
  <location ref="B32:E37" firstHeaderRow="1" firstDataRow="2" firstDataCol="1" rowPageCount="1" colPageCount="1"/>
  <pivotFields count="27">
    <pivotField showAll="0"/>
    <pivotField showAll="0"/>
    <pivotField showAll="0"/>
    <pivotField showAll="0"/>
    <pivotField dataField="1" showAll="0"/>
    <pivotField showAll="0"/>
    <pivotField showAll="0"/>
    <pivotField showAll="0"/>
    <pivotField axis="axisRow"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5">
        <item x="0"/>
        <item x="1"/>
        <item x="2"/>
        <item x="3"/>
        <item t="default"/>
      </items>
    </pivotField>
    <pivotField showAll="0"/>
    <pivotField axis="axisPage" showAll="0">
      <items count="4">
        <item x="0"/>
        <item x="1"/>
        <item x="2"/>
        <item t="default"/>
      </items>
    </pivotField>
    <pivotField axis="axisCol" showAll="0">
      <items count="4">
        <item x="0"/>
        <item x="1"/>
        <item h="1" x="2"/>
        <item t="default"/>
      </items>
    </pivotField>
    <pivotField dragToRow="0" dragToCol="0" dragToPage="0" showAll="0" defaultSubtotal="0"/>
  </pivotFields>
  <rowFields count="1">
    <field x="8"/>
  </rowFields>
  <rowItems count="4">
    <i>
      <x/>
    </i>
    <i>
      <x v="1"/>
    </i>
    <i>
      <x v="2"/>
    </i>
    <i t="grand">
      <x/>
    </i>
  </rowItems>
  <colFields count="1">
    <field x="25"/>
  </colFields>
  <colItems count="3">
    <i>
      <x/>
    </i>
    <i>
      <x v="1"/>
    </i>
    <i t="grand">
      <x/>
    </i>
  </colItems>
  <pageFields count="1">
    <pageField fld="24" hier="-1"/>
  </pageFields>
  <dataFields count="1">
    <dataField name="." fld="4" subtotal="count" baseField="21" baseItem="0"/>
  </dataFields>
  <formats count="6">
    <format dxfId="26">
      <pivotArea dataOnly="0" labelOnly="1" fieldPosition="0">
        <references count="1">
          <reference field="25" count="0"/>
        </references>
      </pivotArea>
    </format>
    <format dxfId="25">
      <pivotArea dataOnly="0" labelOnly="1" grandCol="1" outline="0" fieldPosition="0"/>
    </format>
    <format dxfId="24">
      <pivotArea outline="0" fieldPosition="0">
        <references count="1">
          <reference field="4294967294" count="1">
            <x v="0"/>
          </reference>
        </references>
      </pivotArea>
    </format>
    <format dxfId="23">
      <pivotArea dataOnly="0" labelOnly="1" fieldPosition="0">
        <references count="1">
          <reference field="25" count="0"/>
        </references>
      </pivotArea>
    </format>
    <format dxfId="22">
      <pivotArea dataOnly="0" labelOnly="1" fieldPosition="0">
        <references count="1">
          <reference field="8" count="3">
            <x v="0"/>
            <x v="1"/>
            <x v="2"/>
          </reference>
        </references>
      </pivotArea>
    </format>
    <format dxfId="21">
      <pivotArea dataOnly="0" labelOnly="1" grandCol="1" outline="0" fieldPosition="0"/>
    </format>
  </formats>
  <chartFormats count="9">
    <chartFormat chart="1" format="0" series="1">
      <pivotArea type="data" outline="0" fieldPosition="0">
        <references count="2">
          <reference field="4294967294" count="1" selected="0">
            <x v="0"/>
          </reference>
          <reference field="25" count="1" selected="0">
            <x v="0"/>
          </reference>
        </references>
      </pivotArea>
    </chartFormat>
    <chartFormat chart="1" format="1" series="1">
      <pivotArea type="data" outline="0" fieldPosition="0">
        <references count="2">
          <reference field="4294967294" count="1" selected="0">
            <x v="0"/>
          </reference>
          <reference field="25" count="1" selected="0">
            <x v="1"/>
          </reference>
        </references>
      </pivotArea>
    </chartFormat>
    <chartFormat chart="5" format="4" series="1">
      <pivotArea type="data" outline="0" fieldPosition="0">
        <references count="2">
          <reference field="4294967294" count="1" selected="0">
            <x v="0"/>
          </reference>
          <reference field="25" count="1" selected="0">
            <x v="0"/>
          </reference>
        </references>
      </pivotArea>
    </chartFormat>
    <chartFormat chart="5" format="5" series="1">
      <pivotArea type="data" outline="0" fieldPosition="0">
        <references count="2">
          <reference field="4294967294" count="1" selected="0">
            <x v="0"/>
          </reference>
          <reference field="25" count="1" selected="0">
            <x v="1"/>
          </reference>
        </references>
      </pivotArea>
    </chartFormat>
    <chartFormat chart="7" format="0" series="1">
      <pivotArea type="data" outline="0" fieldPosition="0">
        <references count="2">
          <reference field="4294967294" count="1" selected="0">
            <x v="0"/>
          </reference>
          <reference field="8" count="1" selected="0">
            <x v="0"/>
          </reference>
        </references>
      </pivotArea>
    </chartFormat>
    <chartFormat chart="7" format="1" series="1">
      <pivotArea type="data" outline="0" fieldPosition="0">
        <references count="2">
          <reference field="4294967294" count="1" selected="0">
            <x v="0"/>
          </reference>
          <reference field="8" count="1" selected="0">
            <x v="1"/>
          </reference>
        </references>
      </pivotArea>
    </chartFormat>
    <chartFormat chart="7" format="2" series="1">
      <pivotArea type="data" outline="0" fieldPosition="0">
        <references count="2">
          <reference field="4294967294" count="1" selected="0">
            <x v="0"/>
          </reference>
          <reference field="8" count="1" selected="0">
            <x v="2"/>
          </reference>
        </references>
      </pivotArea>
    </chartFormat>
    <chartFormat chart="7" format="3" series="1">
      <pivotArea type="data" outline="0" fieldPosition="0">
        <references count="2">
          <reference field="4294967294" count="1" selected="0">
            <x v="0"/>
          </reference>
          <reference field="25" count="1" selected="0">
            <x v="0"/>
          </reference>
        </references>
      </pivotArea>
    </chartFormat>
    <chartFormat chart="7" format="4" series="1">
      <pivotArea type="data" outline="0" fieldPosition="0">
        <references count="2">
          <reference field="4294967294" count="1" selected="0">
            <x v="0"/>
          </reference>
          <reference field="25" count="1" selected="0">
            <x v="1"/>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1_TKS3"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15" rowHeaderCaption="MES" colHeaderCaption="CAUSA">
  <location ref="I44:J47" firstHeaderRow="1" firstDataRow="1" firstDataCol="1" rowPageCount="3" colPageCount="1"/>
  <pivotFields count="27">
    <pivotField showAll="0"/>
    <pivotField showAll="0"/>
    <pivotField showAll="0"/>
    <pivotField showAll="0"/>
    <pivotField dataField="1" showAll="0"/>
    <pivotField showAll="0"/>
    <pivotField showAll="0"/>
    <pivotField showAll="0"/>
    <pivotField axis="axisRow"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3"/>
        <item x="0"/>
        <item x="1"/>
        <item x="2"/>
        <item t="default"/>
      </items>
    </pivotField>
    <pivotField showAll="0"/>
    <pivotField axis="axisPage" showAll="0">
      <items count="4">
        <item x="0"/>
        <item x="1"/>
        <item x="2"/>
        <item t="default"/>
      </items>
    </pivotField>
    <pivotField axis="axisPage" showAll="0">
      <items count="4">
        <item x="0"/>
        <item x="1"/>
        <item x="2"/>
        <item t="default"/>
      </items>
    </pivotField>
    <pivotField dragToRow="0" dragToCol="0" dragToPage="0" showAll="0" defaultSubtotal="0"/>
  </pivotFields>
  <rowFields count="1">
    <field x="8"/>
  </rowFields>
  <rowItems count="3">
    <i>
      <x/>
    </i>
    <i>
      <x v="1"/>
    </i>
    <i t="grand">
      <x/>
    </i>
  </rowItems>
  <colItems count="1">
    <i/>
  </colItems>
  <pageFields count="3">
    <pageField fld="24" hier="-1"/>
    <pageField fld="25" item="1" hier="-1"/>
    <pageField fld="22" hier="-1"/>
  </pageFields>
  <dataFields count="1">
    <dataField name="CANT." fld="4" subtotal="count" baseField="0" baseItem="0"/>
  </dataFields>
  <formats count="4">
    <format dxfId="30">
      <pivotArea dataOnly="0" labelOnly="1" fieldPosition="0">
        <references count="1">
          <reference field="25" count="0"/>
        </references>
      </pivotArea>
    </format>
    <format dxfId="29">
      <pivotArea dataOnly="0" labelOnly="1" grandCol="1" outline="0" fieldPosition="0"/>
    </format>
    <format dxfId="28">
      <pivotArea dataOnly="0" labelOnly="1" fieldPosition="0">
        <references count="1">
          <reference field="25" count="0"/>
        </references>
      </pivotArea>
    </format>
    <format dxfId="27">
      <pivotArea dataOnly="0" labelOnly="1" grandCol="1" outline="0" fieldPosition="0"/>
    </format>
  </formats>
  <chartFormats count="8">
    <chartFormat chart="8" format="0" series="1">
      <pivotArea type="data" outline="0" fieldPosition="0">
        <references count="1">
          <reference field="4294967294" count="1" selected="0">
            <x v="0"/>
          </reference>
        </references>
      </pivotArea>
    </chartFormat>
    <chartFormat chart="10" format="4" series="1">
      <pivotArea type="data" outline="0" fieldPosition="0">
        <references count="1">
          <reference field="4294967294" count="1" selected="0">
            <x v="0"/>
          </reference>
        </references>
      </pivotArea>
    </chartFormat>
    <chartFormat chart="10" format="5">
      <pivotArea type="data" outline="0" fieldPosition="0">
        <references count="2">
          <reference field="4294967294" count="1" selected="0">
            <x v="0"/>
          </reference>
          <reference field="8" count="1" selected="0">
            <x v="0"/>
          </reference>
        </references>
      </pivotArea>
    </chartFormat>
    <chartFormat chart="10" format="6">
      <pivotArea type="data" outline="0" fieldPosition="0">
        <references count="2">
          <reference field="4294967294" count="1" selected="0">
            <x v="0"/>
          </reference>
          <reference field="8" count="1" selected="0">
            <x v="1"/>
          </reference>
        </references>
      </pivotArea>
    </chartFormat>
    <chartFormat chart="14" format="5" series="1">
      <pivotArea type="data" outline="0" fieldPosition="0">
        <references count="1">
          <reference field="4294967294" count="1" selected="0">
            <x v="0"/>
          </reference>
        </references>
      </pivotArea>
    </chartFormat>
    <chartFormat chart="14" format="6">
      <pivotArea type="data" outline="0" fieldPosition="0">
        <references count="2">
          <reference field="4294967294" count="1" selected="0">
            <x v="0"/>
          </reference>
          <reference field="8" count="1" selected="0">
            <x v="0"/>
          </reference>
        </references>
      </pivotArea>
    </chartFormat>
    <chartFormat chart="14" format="7">
      <pivotArea type="data" outline="0" fieldPosition="0">
        <references count="2">
          <reference field="4294967294" count="1" selected="0">
            <x v="0"/>
          </reference>
          <reference field="8" count="1" selected="0">
            <x v="1"/>
          </reference>
        </references>
      </pivotArea>
    </chartFormat>
    <chartFormat chart="14" format="8">
      <pivotArea type="data" outline="0" fieldPosition="0">
        <references count="2">
          <reference field="4294967294" count="1" selected="0">
            <x v="0"/>
          </reference>
          <reference field="8" count="1" selected="0">
            <x v="2"/>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1_TKS2" cacheId="0" applyNumberFormats="0" applyBorderFormats="0" applyFontFormats="0" applyPatternFormats="0" applyAlignmentFormats="0" applyWidthHeightFormats="1" dataCaption="Valores" grandTotalCaption="TOTAL" updatedVersion="6" minRefreshableVersion="3" itemPrintTitles="1" createdVersion="6" indent="0" outline="1" outlineData="1" multipleFieldFilters="0" chartFormat="30" rowHeaderCaption="MES" colHeaderCaption="CAUSA">
  <location ref="D44:E48" firstHeaderRow="1" firstDataRow="1" firstDataCol="1" rowPageCount="3" colPageCount="1"/>
  <pivotFields count="27">
    <pivotField showAll="0"/>
    <pivotField showAll="0"/>
    <pivotField showAll="0"/>
    <pivotField showAll="0"/>
    <pivotField dataField="1" showAll="0"/>
    <pivotField showAll="0"/>
    <pivotField showAll="0"/>
    <pivotField showAll="0"/>
    <pivotField axis="axisRow"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3"/>
        <item x="0"/>
        <item x="1"/>
        <item x="2"/>
        <item t="default"/>
      </items>
    </pivotField>
    <pivotField showAll="0"/>
    <pivotField axis="axisPage" showAll="0">
      <items count="4">
        <item x="0"/>
        <item x="1"/>
        <item x="2"/>
        <item t="default"/>
      </items>
    </pivotField>
    <pivotField axis="axisPage" showAll="0">
      <items count="4">
        <item x="0"/>
        <item x="1"/>
        <item x="2"/>
        <item t="default"/>
      </items>
    </pivotField>
    <pivotField dragToRow="0" dragToCol="0" dragToPage="0" showAll="0" defaultSubtotal="0"/>
  </pivotFields>
  <rowFields count="1">
    <field x="8"/>
  </rowFields>
  <rowItems count="4">
    <i>
      <x/>
    </i>
    <i>
      <x v="1"/>
    </i>
    <i>
      <x v="2"/>
    </i>
    <i t="grand">
      <x/>
    </i>
  </rowItems>
  <colItems count="1">
    <i/>
  </colItems>
  <pageFields count="3">
    <pageField fld="24" hier="-1"/>
    <pageField fld="25" item="0" hier="-1"/>
    <pageField fld="22" hier="-1"/>
  </pageFields>
  <dataFields count="1">
    <dataField name="CANT." fld="4" subtotal="count" baseField="0" baseItem="0"/>
  </dataFields>
  <formats count="4">
    <format dxfId="34">
      <pivotArea dataOnly="0" labelOnly="1" fieldPosition="0">
        <references count="1">
          <reference field="25" count="0"/>
        </references>
      </pivotArea>
    </format>
    <format dxfId="33">
      <pivotArea dataOnly="0" labelOnly="1" grandCol="1" outline="0" fieldPosition="0"/>
    </format>
    <format dxfId="32">
      <pivotArea dataOnly="0" labelOnly="1" fieldPosition="0">
        <references count="1">
          <reference field="25" count="0"/>
        </references>
      </pivotArea>
    </format>
    <format dxfId="31">
      <pivotArea dataOnly="0" labelOnly="1" grandCol="1" outline="0" fieldPosition="0"/>
    </format>
  </formats>
  <chartFormats count="13">
    <chartFormat chart="21" format="0" series="1">
      <pivotArea type="data" outline="0" fieldPosition="0">
        <references count="1">
          <reference field="4294967294" count="1" selected="0">
            <x v="0"/>
          </reference>
        </references>
      </pivotArea>
    </chartFormat>
    <chartFormat chart="23" format="5" series="1">
      <pivotArea type="data" outline="0" fieldPosition="0">
        <references count="1">
          <reference field="4294967294" count="1" selected="0">
            <x v="0"/>
          </reference>
        </references>
      </pivotArea>
    </chartFormat>
    <chartFormat chart="23" format="6">
      <pivotArea type="data" outline="0" fieldPosition="0">
        <references count="2">
          <reference field="4294967294" count="1" selected="0">
            <x v="0"/>
          </reference>
          <reference field="8" count="1" selected="0">
            <x v="0"/>
          </reference>
        </references>
      </pivotArea>
    </chartFormat>
    <chartFormat chart="23" format="7">
      <pivotArea type="data" outline="0" fieldPosition="0">
        <references count="2">
          <reference field="4294967294" count="1" selected="0">
            <x v="0"/>
          </reference>
          <reference field="8" count="1" selected="0">
            <x v="1"/>
          </reference>
        </references>
      </pivotArea>
    </chartFormat>
    <chartFormat chart="23" format="8">
      <pivotArea type="data" outline="0" fieldPosition="0">
        <references count="2">
          <reference field="4294967294" count="1" selected="0">
            <x v="0"/>
          </reference>
          <reference field="8" count="1" selected="0">
            <x v="2"/>
          </reference>
        </references>
      </pivotArea>
    </chartFormat>
    <chartFormat chart="25" format="13" series="1">
      <pivotArea type="data" outline="0" fieldPosition="0">
        <references count="1">
          <reference field="4294967294" count="1" selected="0">
            <x v="0"/>
          </reference>
        </references>
      </pivotArea>
    </chartFormat>
    <chartFormat chart="25" format="14">
      <pivotArea type="data" outline="0" fieldPosition="0">
        <references count="2">
          <reference field="4294967294" count="1" selected="0">
            <x v="0"/>
          </reference>
          <reference field="8" count="1" selected="0">
            <x v="0"/>
          </reference>
        </references>
      </pivotArea>
    </chartFormat>
    <chartFormat chart="25" format="15">
      <pivotArea type="data" outline="0" fieldPosition="0">
        <references count="2">
          <reference field="4294967294" count="1" selected="0">
            <x v="0"/>
          </reference>
          <reference field="8" count="1" selected="0">
            <x v="1"/>
          </reference>
        </references>
      </pivotArea>
    </chartFormat>
    <chartFormat chart="25" format="16">
      <pivotArea type="data" outline="0" fieldPosition="0">
        <references count="2">
          <reference field="4294967294" count="1" selected="0">
            <x v="0"/>
          </reference>
          <reference field="8" count="1" selected="0">
            <x v="2"/>
          </reference>
        </references>
      </pivotArea>
    </chartFormat>
    <chartFormat chart="29" format="5" series="1">
      <pivotArea type="data" outline="0" fieldPosition="0">
        <references count="1">
          <reference field="4294967294" count="1" selected="0">
            <x v="0"/>
          </reference>
        </references>
      </pivotArea>
    </chartFormat>
    <chartFormat chart="29" format="6">
      <pivotArea type="data" outline="0" fieldPosition="0">
        <references count="2">
          <reference field="4294967294" count="1" selected="0">
            <x v="0"/>
          </reference>
          <reference field="8" count="1" selected="0">
            <x v="0"/>
          </reference>
        </references>
      </pivotArea>
    </chartFormat>
    <chartFormat chart="29" format="7">
      <pivotArea type="data" outline="0" fieldPosition="0">
        <references count="2">
          <reference field="4294967294" count="1" selected="0">
            <x v="0"/>
          </reference>
          <reference field="8" count="1" selected="0">
            <x v="1"/>
          </reference>
        </references>
      </pivotArea>
    </chartFormat>
    <chartFormat chart="29" format="8">
      <pivotArea type="data" outline="0" fieldPosition="0">
        <references count="2">
          <reference field="4294967294" count="1" selected="0">
            <x v="0"/>
          </reference>
          <reference field="8" count="1" selected="0">
            <x v="2"/>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TIPO_SERVICIO" sourceName="TIPO SERVICIO">
  <pivotTables>
    <pivotTable tabId="8" name="1_DS"/>
  </pivotTables>
  <data>
    <tabular pivotCacheId="1738170602" showMissing="0">
      <items count="5">
        <i x="3" s="1"/>
        <i x="0" s="1"/>
        <i x="1" s="1"/>
        <i x="2" s="1"/>
        <i x="4" s="1"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mc:Ignorable="x" name="SegmentaciónDeDatos_COMPONENTE1" sourceName="COMPONENTE">
  <pivotTables>
    <pivotTable tabId="21" name="3_MTTR"/>
  </pivotTables>
  <data>
    <tabular pivotCacheId="1307954623" showMissing="0">
      <items count="17">
        <i x="2" s="1"/>
        <i x="13" s="1"/>
        <i x="0" s="1"/>
        <i x="7" s="1"/>
        <i x="14" s="1"/>
        <i x="9" s="1"/>
        <i x="10" s="1"/>
        <i x="6" s="1"/>
        <i x="5" s="1"/>
        <i x="1" s="1"/>
        <i x="3" s="1"/>
        <i x="4" s="1"/>
        <i x="15" s="1"/>
        <i x="8" s="1"/>
        <i x="12" s="1"/>
        <i x="11" s="1"/>
        <i x="16" s="1"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mc:Ignorable="x" name="SegmentaciónDeDatos_PRIORIDAD11" sourceName="PRIORIDAD">
  <pivotTables>
    <pivotTable tabId="22" name="1_REIN1"/>
    <pivotTable tabId="22" name="1_REIN2"/>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mc:Ignorable="x" name="SegmentaciónDeDatos_CAUSA11" sourceName="CAUSA">
  <pivotTables>
    <pivotTable tabId="22" name="1_REIN1"/>
    <pivotTable tabId="22" name="1_REIN2"/>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mc:Ignorable="x" name="SegmentaciónDeDatos_TIPO_SERVICIO3111" sourceName="TIPO SERVICIO">
  <pivotTables>
    <pivotTable tabId="22" name="1_REIN1"/>
    <pivotTable tabId="22" name="1_REIN2"/>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mc:Ignorable="x" name="SegmentaciónDeDatos_MES2" sourceName="MES">
  <pivotTables>
    <pivotTable tabId="22" name="1_REIN1"/>
    <pivotTable tabId="22" name="1_REIN2"/>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mc:Ignorable="x" name="SegmentaciónDeDatos_META" sourceName="META">
  <pivotTables>
    <pivotTable tabId="8" name="1_DS"/>
  </pivotTables>
  <data>
    <tabular pivotCacheId="1738170602" customListSort="0"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mc:Ignorable="x" name="SegmentaciónDeDatos_META1" sourceName="META">
  <pivotTables>
    <pivotTable tabId="22" name="1_REIN1"/>
    <pivotTable tabId="22" name="1_REIN2"/>
  </pivotTables>
  <data>
    <tabular pivotCacheId="1307954623"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mc:Ignorable="x" name="SegmentaciónDeDatos_META2" sourceName="META">
  <pivotTables>
    <pivotTable tabId="15" name="3_DISPO1"/>
    <pivotTable tabId="15" name="3_DISPO2"/>
  </pivotTables>
  <data>
    <tabular pivotCacheId="1738170602"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mc:Ignorable="x" name="SegmentaciónDeDatos_META3" sourceName="META">
  <pivotTables>
    <pivotTable tabId="15" name="3_TK_D"/>
  </pivotTables>
  <data>
    <tabular pivotCacheId="1698551609"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mc:Ignorable="x" name="SegmentaciónDeDatos_META4" sourceName="META">
  <pivotTables>
    <pivotTable tabId="16" name="3_DISPO3"/>
    <pivotTable tabId="16" name="3_DISPO4"/>
  </pivotTables>
  <data>
    <tabular pivotCacheId="1738170602"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aciónDeDatos_TIPO_SERVICIO1" sourceName="TIPO SERVICIO">
  <pivotTables>
    <pivotTable tabId="15" name="3_DISPO1"/>
    <pivotTable tabId="15" name="3_DISPO2"/>
  </pivotTables>
  <data>
    <tabular pivotCacheId="1738170602" showMissing="0">
      <items count="5">
        <i x="3" s="1"/>
        <i x="0" s="1"/>
        <i x="1" s="1"/>
        <i x="2" s="1"/>
        <i x="4" s="1" nd="1"/>
      </items>
    </tabular>
  </data>
  <extLst>
    <x:ext xmlns:x15="http://schemas.microsoft.com/office/spreadsheetml/2010/11/main" uri="{470722E0-AACD-4C17-9CDC-17EF765DBC7E}">
      <x15:slicerCacheHideItemsWithNoData/>
    </x:ext>
  </extLst>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mc:Ignorable="x" name="SegmentaciónDeDatos_META5" sourceName="META">
  <pivotTables>
    <pivotTable tabId="21" name="3_MTTR"/>
  </pivotTables>
  <data>
    <tabular pivotCacheId="1307954623"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mc:Ignorable="x" name="SegmentaciónDeDatos_TIPO_SERVICIO31" sourceName="TIPO SERVICIO">
  <pivotTables>
    <pivotTable tabId="20" name="1_TKS2"/>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mc:Ignorable="x" name="SegmentaciónDeDatos_MES1" sourceName="MES">
  <pivotTables>
    <pivotTable tabId="20" name="1_TKS2"/>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mc:Ignorable="x" name="SegmentaciónDeDatos_PRIORIDAD" sourceName="PRIORIDAD">
  <pivotTables>
    <pivotTable tabId="20" name="1_TKS2"/>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mc:Ignorable="x" name="SegmentaciónDeDatos_CAUSA" sourceName="CAUSA">
  <pivotTables>
    <pivotTable tabId="20" name="1_TKS2"/>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mc:Ignorable="x" name="SegmentaciónDeDatos_META6" sourceName="META">
  <pivotTables>
    <pivotTable tabId="20" name="1_TKS2"/>
  </pivotTables>
  <data>
    <tabular pivotCacheId="1307954623" showMissing="0">
      <items count="2">
        <i x="0" s="1"/>
        <i x="1" s="1" nd="1"/>
      </items>
    </tabular>
  </data>
  <extLst>
    <x:ext xmlns:x15="http://schemas.microsoft.com/office/spreadsheetml/2010/11/main" uri="{470722E0-AACD-4C17-9CDC-17EF765DBC7E}">
      <x15:slicerCacheHideItemsWithNoData/>
    </x:ext>
  </extLst>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mc:Ignorable="x" name="SegmentaciónDeDatos_COMPONENTE" sourceName="COMPONENTE">
  <pivotTables>
    <pivotTable tabId="20" name="1_TKS2"/>
  </pivotTables>
  <data>
    <tabular pivotCacheId="1307954623" showMissing="0">
      <items count="17">
        <i x="2" s="1"/>
        <i x="13" s="1"/>
        <i x="0" s="1"/>
        <i x="7" s="1"/>
        <i x="14" s="1"/>
        <i x="9" s="1"/>
        <i x="10" s="1"/>
        <i x="6" s="1"/>
        <i x="5" s="1"/>
        <i x="1" s="1"/>
        <i x="3" s="1"/>
        <i x="4" s="1"/>
        <i x="15" s="1"/>
        <i x="8" s="1"/>
        <i x="12" s="1"/>
        <i x="11" s="1"/>
        <i x="1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aciónDeDatos_TIPO_SERVICIO2" sourceName="TIPO SERVICIO">
  <pivotTables>
    <pivotTable tabId="15" name="3_TK_D"/>
  </pivotTables>
  <data>
    <tabular pivotCacheId="1698551609"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aciónDeDatos_TIPO_SERVICIO11" sourceName="TIPO SERVICIO">
  <pivotTables>
    <pivotTable tabId="16" name="3_DISPO3"/>
    <pivotTable tabId="16" name="3_DISPO4"/>
  </pivotTables>
  <data>
    <tabular pivotCacheId="1738170602" showMissing="0">
      <items count="5">
        <i x="3" s="1"/>
        <i x="0" s="1"/>
        <i x="1" s="1"/>
        <i x="2" s="1"/>
        <i x="4"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egmentaciónDeDatos_TIPO_SERVICIO3" sourceName="TIPO SERVICIO">
  <pivotTables>
    <pivotTable tabId="18" name="1_TKS1"/>
    <pivotTable tabId="18" name="1_TKS2"/>
    <pivotTable tabId="18" name="1_TKS3"/>
    <pivotTable tabId="18" name="3_TKS1"/>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egmentaciónDeDatos_MES" sourceName="MES">
  <pivotTables>
    <pivotTable tabId="18" name="1_TKS1"/>
    <pivotTable tabId="18" name="1_TKS2"/>
    <pivotTable tabId="18" name="1_TKS3"/>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egmentaciónDeDatos_TIPO_SERVICIO311" sourceName="TIPO SERVICIO">
  <pivotTables>
    <pivotTable tabId="21" name="3_MTTR"/>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egmentaciónDeDatos_PRIORIDAD1" sourceName="PRIORIDAD">
  <pivotTables>
    <pivotTable tabId="21" name="3_MTTR"/>
  </pivotTables>
  <data>
    <tabular pivotCacheId="1307954623" showMissing="0">
      <items count="4">
        <i x="0" s="1"/>
        <i x="1" s="1"/>
        <i x="2" s="1"/>
        <i x="3"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egmentaciónDeDatos_CAUSA1" sourceName="CAUSA">
  <pivotTables>
    <pivotTable tabId="21" name="3_MTTR"/>
  </pivotTables>
  <data>
    <tabular pivotCacheId="1307954623" showMissing="0">
      <items count="3">
        <i x="0" s="1"/>
        <i x="1" s="1"/>
        <i x="2"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TIPO SERVICIO" cache="SegmentaciónDeDatos_TIPO_SERVICIO" caption="TIPO SERVICIO" columnCount="2" style="SlicerStyleDark2" rowHeight="180000"/>
  <slicer name="META" cache="SegmentaciónDeDatos_META" caption="SLA" columnCount="3" style="SlicerStyleDark2"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TIPO SERVICIO 1" cache="SegmentaciónDeDatos_TIPO_SERVICIO1" caption="TIPO SERVICIO" columnCount="2" style="SlicerStyleDark2" rowHeight="180000"/>
  <slicer name="TIPO SERVICIO 2" cache="SegmentaciónDeDatos_TIPO_SERVICIO2" caption="TIPO SERVICIO" columnCount="2" style="SlicerStyleDark2" rowHeight="180000"/>
  <slicer name="META 2" cache="SegmentaciónDeDatos_META2" caption="SLA" columnCount="3" style="SlicerStyleDark2" rowHeight="180000"/>
  <slicer name="META 3" cache="SegmentaciónDeDatos_META3" caption="SLA" columnCount="6" style="SlicerStyleDark2" rowHeight="180000"/>
</slicers>
</file>

<file path=xl/slicers/slicer3.xml><?xml version="1.0" encoding="utf-8"?>
<slicers xmlns="http://schemas.microsoft.com/office/spreadsheetml/2009/9/main" xmlns:mc="http://schemas.openxmlformats.org/markup-compatibility/2006" xmlns:x="http://schemas.openxmlformats.org/spreadsheetml/2006/main" mc:Ignorable="x">
  <slicer name="TIPO SERVICIO 3" cache="SegmentaciónDeDatos_TIPO_SERVICIO11" caption="TIPO SERVICIO" columnCount="2" style="SlicerStyleDark2" rowHeight="180000"/>
  <slicer name="META 4" cache="SegmentaciónDeDatos_META4" caption="SLA" columnCount="2" style="SlicerStyleDark2" rowHeight="180000"/>
</slicers>
</file>

<file path=xl/slicers/slicer4.xml><?xml version="1.0" encoding="utf-8"?>
<slicers xmlns="http://schemas.microsoft.com/office/spreadsheetml/2009/9/main" xmlns:mc="http://schemas.openxmlformats.org/markup-compatibility/2006" xmlns:x="http://schemas.openxmlformats.org/spreadsheetml/2006/main" mc:Ignorable="x">
  <slicer name="TIPO SERVICIO 4" cache="SegmentaciónDeDatos_TIPO_SERVICIO3" caption="TIPO SERVICIO" columnCount="2" style="SlicerStyleDark2" rowHeight="180000"/>
  <slicer name="MES" cache="SegmentaciónDeDatos_MES" caption="MES" columnCount="3" style="SlicerStyleDark2" rowHeight="180000"/>
</slicers>
</file>

<file path=xl/slicers/slicer5.xml><?xml version="1.0" encoding="utf-8"?>
<slicers xmlns="http://schemas.microsoft.com/office/spreadsheetml/2009/9/main" xmlns:mc="http://schemas.openxmlformats.org/markup-compatibility/2006" xmlns:x="http://schemas.openxmlformats.org/spreadsheetml/2006/main" mc:Ignorable="x">
  <slicer name="TIPO SERVICIO 5" cache="SegmentaciónDeDatos_TIPO_SERVICIO31" caption="TIPO SERVICIO" columnCount="2" style="SlicerStyleDark2" rowHeight="180000"/>
  <slicer name="MES 1" cache="SegmentaciónDeDatos_MES1" caption="MES" style="SlicerStyleDark2" rowHeight="180000"/>
  <slicer name="PRIORIDAD" cache="SegmentaciónDeDatos_PRIORIDAD" caption="PRIORIDAD" style="SlicerStyleDark2" rowHeight="180000"/>
  <slicer name="CAUSA" cache="SegmentaciónDeDatos_CAUSA" caption="CAUSA" style="SlicerStyleDark2" rowHeight="180000"/>
  <slicer name="META 6" cache="SegmentaciónDeDatos_META6" caption="SLA" columnCount="2" style="SlicerStyleDark2" rowHeight="180000"/>
  <slicer name="COMPONENTE" cache="SegmentaciónDeDatos_COMPONENTE" caption="COMPONENTE" startItem="6" columnCount="3" style="SlicerStyleDark2" rowHeight="144000"/>
</slicers>
</file>

<file path=xl/slicers/slicer6.xml><?xml version="1.0" encoding="utf-8"?>
<slicers xmlns="http://schemas.microsoft.com/office/spreadsheetml/2009/9/main" xmlns:mc="http://schemas.openxmlformats.org/markup-compatibility/2006" xmlns:x="http://schemas.openxmlformats.org/spreadsheetml/2006/main" mc:Ignorable="x">
  <slicer name="TIPO SERVICIO 6" cache="SegmentaciónDeDatos_TIPO_SERVICIO311" caption="TIPO SERVICIO" columnCount="2" style="SlicerStyleDark2" rowHeight="180000"/>
  <slicer name="PRIORIDAD 1" cache="SegmentaciónDeDatos_PRIORIDAD1" caption="PRIORIDAD" style="SlicerStyleDark2" rowHeight="180000"/>
  <slicer name="CAUSA 1" cache="SegmentaciónDeDatos_CAUSA1" caption="CAUSA" style="SlicerStyleDark2" rowHeight="180000"/>
  <slicer name="COMPONENTE 1" cache="SegmentaciónDeDatos_COMPONENTE1" caption="COMPONENTE" columnCount="3" style="SlicerStyleDark2" rowHeight="144000"/>
  <slicer name="META 5" cache="SegmentaciónDeDatos_META5" caption="SLA" style="SlicerStyleDark2" rowHeight="241300"/>
</slicers>
</file>

<file path=xl/slicers/slicer7.xml><?xml version="1.0" encoding="utf-8"?>
<slicers xmlns="http://schemas.microsoft.com/office/spreadsheetml/2009/9/main" xmlns:mc="http://schemas.openxmlformats.org/markup-compatibility/2006" xmlns:x="http://schemas.openxmlformats.org/spreadsheetml/2006/main" mc:Ignorable="x">
  <slicer name="PRIORIDAD 2" cache="SegmentaciónDeDatos_PRIORIDAD11" caption="PRIORIDAD" style="SlicerStyleDark2" rowHeight="180000"/>
  <slicer name="CAUSA 2" cache="SegmentaciónDeDatos_CAUSA11" caption="CAUSA" columnCount="2" style="SlicerStyleDark2" rowHeight="180000"/>
  <slicer name="TIPO SERVICIO 7" cache="SegmentaciónDeDatos_TIPO_SERVICIO3111" caption="TIPO SERVICIO" columnCount="2" style="SlicerStyleDark2" rowHeight="180000"/>
  <slicer name="MES 2" cache="SegmentaciónDeDatos_MES2" caption="MES" columnCount="3" style="SlicerStyleDark2" rowHeight="180000"/>
  <slicer name="META 1" cache="SegmentaciónDeDatos_META1" caption="SLA" columnCount="6" style="SlicerStyleDark2" rowHeight="180000"/>
</slicer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14.xml"/><Relationship Id="rId1" Type="http://schemas.openxmlformats.org/officeDocument/2006/relationships/pivotTable" Target="../pivotTables/pivotTable13.xml"/><Relationship Id="rId6" Type="http://schemas.microsoft.com/office/2007/relationships/slicer" Target="../slicers/slicer7.xml"/><Relationship Id="rId5" Type="http://schemas.openxmlformats.org/officeDocument/2006/relationships/vmlDrawing" Target="../drawings/vmlDrawing7.vm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4.xml"/><Relationship Id="rId7" Type="http://schemas.microsoft.com/office/2007/relationships/slicer" Target="../slicers/slicer2.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vmlDrawing" Target="../drawings/vmlDrawing2.vml"/><Relationship Id="rId5" Type="http://schemas.openxmlformats.org/officeDocument/2006/relationships/drawing" Target="../drawings/drawing5.xml"/><Relationship Id="rId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microsoft.com/office/2007/relationships/slicer" Target="../slicers/slicer3.xml"/><Relationship Id="rId5" Type="http://schemas.openxmlformats.org/officeDocument/2006/relationships/vmlDrawing" Target="../drawings/vmlDrawing3.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microsoft.com/office/2007/relationships/slicer" Target="../slicers/slicer4.xml"/><Relationship Id="rId3" Type="http://schemas.openxmlformats.org/officeDocument/2006/relationships/pivotTable" Target="../pivotTables/pivotTable9.xml"/><Relationship Id="rId7" Type="http://schemas.openxmlformats.org/officeDocument/2006/relationships/vmlDrawing" Target="../drawings/vmlDrawing4.vml"/><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openxmlformats.org/officeDocument/2006/relationships/drawing" Target="../drawings/drawing7.xml"/><Relationship Id="rId5" Type="http://schemas.openxmlformats.org/officeDocument/2006/relationships/printerSettings" Target="../printerSettings/printerSettings5.bin"/><Relationship Id="rId4" Type="http://schemas.openxmlformats.org/officeDocument/2006/relationships/pivotTable" Target="../pivotTables/pivotTable10.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pivotTable" Target="../pivotTables/pivotTable11.xml"/><Relationship Id="rId5" Type="http://schemas.microsoft.com/office/2007/relationships/slicer" Target="../slicers/slicer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pivotTable" Target="../pivotTables/pivotTable12.xml"/><Relationship Id="rId5" Type="http://schemas.microsoft.com/office/2007/relationships/slicer" Target="../slicers/slicer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Z102"/>
  <sheetViews>
    <sheetView showGridLines="0" showRowColHeaders="0" zoomScale="80" zoomScaleNormal="80" workbookViewId="0">
      <pane ySplit="9" topLeftCell="A10" activePane="bottomLeft" state="frozen"/>
      <selection pane="bottomLeft"/>
    </sheetView>
  </sheetViews>
  <sheetFormatPr baseColWidth="10" defaultRowHeight="15" x14ac:dyDescent="0.25"/>
  <cols>
    <col min="1" max="1" width="2.42578125" bestFit="1" customWidth="1"/>
    <col min="2" max="2" width="12.85546875" bestFit="1" customWidth="1"/>
    <col min="3" max="3" width="10.28515625" bestFit="1" customWidth="1"/>
    <col min="5" max="5" width="10.140625" bestFit="1" customWidth="1"/>
    <col min="8" max="8" width="10.5703125" bestFit="1" customWidth="1"/>
    <col min="9" max="9" width="15.140625" bestFit="1" customWidth="1"/>
    <col min="10" max="10" width="12.85546875" bestFit="1" customWidth="1"/>
    <col min="11" max="11" width="13.85546875" bestFit="1" customWidth="1"/>
    <col min="12" max="12" width="5.5703125" bestFit="1" customWidth="1"/>
    <col min="13" max="13" width="7.7109375" bestFit="1" customWidth="1"/>
    <col min="14" max="14" width="10" bestFit="1" customWidth="1"/>
    <col min="15" max="15" width="11.5703125" bestFit="1" customWidth="1"/>
    <col min="16" max="16" width="8" style="69" bestFit="1" customWidth="1"/>
    <col min="17" max="17" width="13" customWidth="1"/>
    <col min="18" max="18" width="12.28515625" customWidth="1"/>
    <col min="19" max="19" width="15" customWidth="1"/>
    <col min="20" max="20" width="17.7109375" customWidth="1"/>
    <col min="21" max="21" width="14.7109375" customWidth="1"/>
    <col min="22" max="22" width="12.7109375" bestFit="1" customWidth="1"/>
    <col min="23" max="23" width="12.42578125" bestFit="1" customWidth="1"/>
    <col min="24" max="24" width="5.5703125" bestFit="1" customWidth="1"/>
    <col min="25" max="25" width="16.7109375" customWidth="1"/>
    <col min="26" max="26" width="8" bestFit="1" customWidth="1"/>
  </cols>
  <sheetData>
    <row r="1" spans="1:26" x14ac:dyDescent="0.25">
      <c r="P1"/>
    </row>
    <row r="2" spans="1:26" x14ac:dyDescent="0.25">
      <c r="P2"/>
    </row>
    <row r="3" spans="1:26" x14ac:dyDescent="0.25">
      <c r="P3"/>
    </row>
    <row r="4" spans="1:26" x14ac:dyDescent="0.25">
      <c r="P4"/>
    </row>
    <row r="5" spans="1:26" x14ac:dyDescent="0.25">
      <c r="P5"/>
    </row>
    <row r="6" spans="1:26" x14ac:dyDescent="0.25">
      <c r="P6"/>
    </row>
    <row r="7" spans="1:26" x14ac:dyDescent="0.25">
      <c r="P7"/>
    </row>
    <row r="8" spans="1:26" x14ac:dyDescent="0.25">
      <c r="P8"/>
    </row>
    <row r="9" spans="1:26" x14ac:dyDescent="0.25">
      <c r="A9" s="47" t="s">
        <v>123</v>
      </c>
      <c r="B9" s="47" t="s">
        <v>56</v>
      </c>
      <c r="C9" s="47" t="s">
        <v>57</v>
      </c>
      <c r="D9" s="47" t="s">
        <v>97</v>
      </c>
      <c r="E9" s="47" t="s">
        <v>58</v>
      </c>
      <c r="F9" s="47" t="s">
        <v>59</v>
      </c>
      <c r="G9" s="47" t="s">
        <v>60</v>
      </c>
      <c r="H9" s="47" t="s">
        <v>82</v>
      </c>
      <c r="I9" s="47" t="s">
        <v>83</v>
      </c>
      <c r="J9" s="47" t="s">
        <v>84</v>
      </c>
      <c r="K9" s="48" t="s">
        <v>61</v>
      </c>
      <c r="L9" s="47" t="s">
        <v>128</v>
      </c>
      <c r="M9" s="47" t="s">
        <v>63</v>
      </c>
      <c r="N9" s="47" t="s">
        <v>64</v>
      </c>
      <c r="O9" s="47" t="s">
        <v>65</v>
      </c>
      <c r="P9" s="49" t="s">
        <v>101</v>
      </c>
      <c r="Q9" s="47" t="s">
        <v>70</v>
      </c>
      <c r="R9" s="47" t="s">
        <v>85</v>
      </c>
      <c r="S9" s="47" t="s">
        <v>86</v>
      </c>
      <c r="T9" s="47" t="s">
        <v>87</v>
      </c>
      <c r="U9" s="47" t="s">
        <v>127</v>
      </c>
      <c r="V9" s="47" t="s">
        <v>88</v>
      </c>
      <c r="W9" s="47" t="s">
        <v>67</v>
      </c>
      <c r="X9" s="47" t="s">
        <v>68</v>
      </c>
      <c r="Y9" s="47" t="s">
        <v>102</v>
      </c>
      <c r="Z9" s="47" t="s">
        <v>89</v>
      </c>
    </row>
    <row r="10" spans="1:26" x14ac:dyDescent="0.25">
      <c r="A10" s="38">
        <v>1</v>
      </c>
      <c r="B10" s="38" t="s">
        <v>131</v>
      </c>
      <c r="C10" s="39">
        <v>12010926</v>
      </c>
      <c r="D10" s="54" t="s">
        <v>242</v>
      </c>
      <c r="E10" s="41" t="s">
        <v>169</v>
      </c>
      <c r="F10" s="54" t="s">
        <v>202</v>
      </c>
      <c r="G10" s="55" t="s">
        <v>155</v>
      </c>
      <c r="H10" s="38" t="s">
        <v>275</v>
      </c>
      <c r="I10" s="42" t="s">
        <v>90</v>
      </c>
      <c r="J10" s="43">
        <v>45138</v>
      </c>
      <c r="K10" s="57">
        <v>10.939399999999999</v>
      </c>
      <c r="L10" s="38">
        <v>0</v>
      </c>
      <c r="M10" s="38">
        <v>10</v>
      </c>
      <c r="N10" s="38">
        <v>56</v>
      </c>
      <c r="O10" s="38">
        <v>21</v>
      </c>
      <c r="P10" s="44">
        <v>0.997</v>
      </c>
      <c r="Q10" s="54" t="s">
        <v>75</v>
      </c>
      <c r="R10" s="54" t="s">
        <v>145</v>
      </c>
      <c r="S10" s="54" t="s">
        <v>256</v>
      </c>
      <c r="T10" s="54" t="s">
        <v>145</v>
      </c>
      <c r="U10" s="55" t="s">
        <v>276</v>
      </c>
      <c r="V10" s="40" t="s">
        <v>92</v>
      </c>
      <c r="W10" s="40" t="s">
        <v>129</v>
      </c>
      <c r="X10" s="40">
        <v>2023</v>
      </c>
      <c r="Y10" s="40" t="s">
        <v>76</v>
      </c>
      <c r="Z10" s="40" t="s">
        <v>93</v>
      </c>
    </row>
    <row r="11" spans="1:26" x14ac:dyDescent="0.25">
      <c r="A11" s="38">
        <v>1</v>
      </c>
      <c r="B11" s="38" t="s">
        <v>131</v>
      </c>
      <c r="C11" s="39">
        <v>12010926</v>
      </c>
      <c r="D11" s="54" t="s">
        <v>242</v>
      </c>
      <c r="E11" s="41" t="s">
        <v>169</v>
      </c>
      <c r="F11" s="54" t="s">
        <v>202</v>
      </c>
      <c r="G11" s="55" t="s">
        <v>155</v>
      </c>
      <c r="H11" s="38" t="s">
        <v>277</v>
      </c>
      <c r="I11" s="42" t="s">
        <v>90</v>
      </c>
      <c r="J11" s="43">
        <v>45134</v>
      </c>
      <c r="K11" s="57">
        <v>0.27079999999999999</v>
      </c>
      <c r="L11" s="38">
        <v>0</v>
      </c>
      <c r="M11" s="38">
        <v>0</v>
      </c>
      <c r="N11" s="38">
        <v>16</v>
      </c>
      <c r="O11" s="38">
        <v>14</v>
      </c>
      <c r="P11" s="44">
        <v>0.997</v>
      </c>
      <c r="Q11" s="54" t="s">
        <v>75</v>
      </c>
      <c r="R11" s="54" t="s">
        <v>91</v>
      </c>
      <c r="S11" s="54" t="s">
        <v>254</v>
      </c>
      <c r="T11" s="54" t="s">
        <v>91</v>
      </c>
      <c r="U11" s="55" t="s">
        <v>259</v>
      </c>
      <c r="V11" s="40" t="s">
        <v>92</v>
      </c>
      <c r="W11" s="40" t="s">
        <v>129</v>
      </c>
      <c r="X11" s="40">
        <v>2023</v>
      </c>
      <c r="Y11" s="40" t="s">
        <v>76</v>
      </c>
      <c r="Z11" s="40" t="s">
        <v>97</v>
      </c>
    </row>
    <row r="12" spans="1:26" x14ac:dyDescent="0.25">
      <c r="A12" s="38">
        <v>1</v>
      </c>
      <c r="B12" s="38" t="s">
        <v>131</v>
      </c>
      <c r="C12" s="39">
        <v>12010926</v>
      </c>
      <c r="D12" s="54" t="s">
        <v>242</v>
      </c>
      <c r="E12" s="41" t="s">
        <v>132</v>
      </c>
      <c r="F12" s="54" t="s">
        <v>271</v>
      </c>
      <c r="G12" s="55" t="s">
        <v>155</v>
      </c>
      <c r="H12" s="38" t="s">
        <v>278</v>
      </c>
      <c r="I12" s="42" t="s">
        <v>90</v>
      </c>
      <c r="J12" s="43">
        <v>45133</v>
      </c>
      <c r="K12" s="57">
        <v>0.21859999999999999</v>
      </c>
      <c r="L12" s="38">
        <v>0</v>
      </c>
      <c r="M12" s="38">
        <v>0</v>
      </c>
      <c r="N12" s="38">
        <v>13</v>
      </c>
      <c r="O12" s="38">
        <v>6</v>
      </c>
      <c r="P12" s="44">
        <v>0.997</v>
      </c>
      <c r="Q12" s="54" t="s">
        <v>75</v>
      </c>
      <c r="R12" s="54" t="s">
        <v>91</v>
      </c>
      <c r="S12" s="54" t="s">
        <v>254</v>
      </c>
      <c r="T12" s="54" t="s">
        <v>91</v>
      </c>
      <c r="U12" s="55" t="s">
        <v>279</v>
      </c>
      <c r="V12" s="40" t="s">
        <v>92</v>
      </c>
      <c r="W12" s="40" t="s">
        <v>129</v>
      </c>
      <c r="X12" s="40">
        <v>2023</v>
      </c>
      <c r="Y12" s="40" t="s">
        <v>76</v>
      </c>
      <c r="Z12" s="40" t="s">
        <v>97</v>
      </c>
    </row>
    <row r="13" spans="1:26" x14ac:dyDescent="0.25">
      <c r="A13" s="38">
        <v>1</v>
      </c>
      <c r="B13" s="38" t="s">
        <v>131</v>
      </c>
      <c r="C13" s="39">
        <v>12010926</v>
      </c>
      <c r="D13" s="54" t="s">
        <v>242</v>
      </c>
      <c r="E13" s="41" t="s">
        <v>132</v>
      </c>
      <c r="F13" s="54" t="s">
        <v>271</v>
      </c>
      <c r="G13" s="55" t="s">
        <v>155</v>
      </c>
      <c r="H13" s="38" t="s">
        <v>280</v>
      </c>
      <c r="I13" s="42" t="s">
        <v>90</v>
      </c>
      <c r="J13" s="43">
        <v>45134</v>
      </c>
      <c r="K13" s="57">
        <v>3.1099999999999999E-2</v>
      </c>
      <c r="L13" s="38">
        <v>0</v>
      </c>
      <c r="M13" s="38">
        <v>0</v>
      </c>
      <c r="N13" s="38">
        <v>1</v>
      </c>
      <c r="O13" s="38">
        <v>51</v>
      </c>
      <c r="P13" s="44">
        <v>0.997</v>
      </c>
      <c r="Q13" s="54" t="s">
        <v>75</v>
      </c>
      <c r="R13" s="54" t="s">
        <v>91</v>
      </c>
      <c r="S13" s="54" t="s">
        <v>256</v>
      </c>
      <c r="T13" s="54" t="s">
        <v>91</v>
      </c>
      <c r="U13" s="55" t="s">
        <v>281</v>
      </c>
      <c r="V13" s="40" t="s">
        <v>92</v>
      </c>
      <c r="W13" s="40" t="s">
        <v>129</v>
      </c>
      <c r="X13" s="40">
        <v>2023</v>
      </c>
      <c r="Y13" s="40" t="s">
        <v>76</v>
      </c>
      <c r="Z13" s="40" t="s">
        <v>97</v>
      </c>
    </row>
    <row r="14" spans="1:26" x14ac:dyDescent="0.25">
      <c r="A14" s="38">
        <v>1</v>
      </c>
      <c r="B14" s="38" t="s">
        <v>131</v>
      </c>
      <c r="C14" s="39">
        <v>12010926</v>
      </c>
      <c r="D14" s="54" t="s">
        <v>242</v>
      </c>
      <c r="E14" s="41" t="s">
        <v>132</v>
      </c>
      <c r="F14" s="54" t="s">
        <v>271</v>
      </c>
      <c r="G14" s="55" t="s">
        <v>155</v>
      </c>
      <c r="H14" s="38" t="s">
        <v>282</v>
      </c>
      <c r="I14" s="42" t="s">
        <v>90</v>
      </c>
      <c r="J14" s="43">
        <v>45134</v>
      </c>
      <c r="K14" s="57">
        <v>0.3372</v>
      </c>
      <c r="L14" s="38">
        <v>0</v>
      </c>
      <c r="M14" s="38">
        <v>0</v>
      </c>
      <c r="N14" s="38">
        <v>20</v>
      </c>
      <c r="O14" s="38">
        <v>13</v>
      </c>
      <c r="P14" s="44">
        <v>0.997</v>
      </c>
      <c r="Q14" s="54" t="s">
        <v>75</v>
      </c>
      <c r="R14" s="54" t="s">
        <v>91</v>
      </c>
      <c r="S14" s="54" t="s">
        <v>254</v>
      </c>
      <c r="T14" s="54" t="s">
        <v>91</v>
      </c>
      <c r="U14" s="55" t="s">
        <v>281</v>
      </c>
      <c r="V14" s="40" t="s">
        <v>92</v>
      </c>
      <c r="W14" s="40" t="s">
        <v>129</v>
      </c>
      <c r="X14" s="40">
        <v>2023</v>
      </c>
      <c r="Y14" s="40" t="s">
        <v>76</v>
      </c>
      <c r="Z14" s="40" t="s">
        <v>97</v>
      </c>
    </row>
    <row r="15" spans="1:26" x14ac:dyDescent="0.25">
      <c r="A15" s="38">
        <v>1</v>
      </c>
      <c r="B15" s="38" t="s">
        <v>131</v>
      </c>
      <c r="C15" s="39">
        <v>12010926</v>
      </c>
      <c r="D15" s="54" t="s">
        <v>242</v>
      </c>
      <c r="E15" s="41" t="s">
        <v>132</v>
      </c>
      <c r="F15" s="54" t="s">
        <v>271</v>
      </c>
      <c r="G15" s="55" t="s">
        <v>155</v>
      </c>
      <c r="H15" s="38" t="s">
        <v>283</v>
      </c>
      <c r="I15" s="42" t="s">
        <v>90</v>
      </c>
      <c r="J15" s="43">
        <v>45134</v>
      </c>
      <c r="K15" s="57">
        <v>0</v>
      </c>
      <c r="L15" s="38">
        <v>0</v>
      </c>
      <c r="M15" s="38">
        <v>0</v>
      </c>
      <c r="N15" s="38">
        <v>0</v>
      </c>
      <c r="O15" s="38">
        <v>0</v>
      </c>
      <c r="P15" s="44">
        <v>0.997</v>
      </c>
      <c r="Q15" s="54" t="s">
        <v>75</v>
      </c>
      <c r="R15" s="54" t="s">
        <v>95</v>
      </c>
      <c r="S15" s="54" t="s">
        <v>144</v>
      </c>
      <c r="T15" s="54" t="s">
        <v>95</v>
      </c>
      <c r="U15" s="55" t="s">
        <v>284</v>
      </c>
      <c r="V15" s="40" t="s">
        <v>92</v>
      </c>
      <c r="W15" s="40" t="s">
        <v>129</v>
      </c>
      <c r="X15" s="40">
        <v>2023</v>
      </c>
      <c r="Y15" s="40" t="s">
        <v>76</v>
      </c>
      <c r="Z15" s="40" t="s">
        <v>93</v>
      </c>
    </row>
    <row r="16" spans="1:26" x14ac:dyDescent="0.25">
      <c r="A16" s="38">
        <v>1</v>
      </c>
      <c r="B16" s="38" t="s">
        <v>131</v>
      </c>
      <c r="C16" s="39">
        <v>12010926</v>
      </c>
      <c r="D16" s="54" t="s">
        <v>242</v>
      </c>
      <c r="E16" s="41" t="s">
        <v>169</v>
      </c>
      <c r="F16" s="54" t="s">
        <v>202</v>
      </c>
      <c r="G16" s="55" t="s">
        <v>155</v>
      </c>
      <c r="H16" s="38" t="s">
        <v>285</v>
      </c>
      <c r="I16" s="42" t="s">
        <v>90</v>
      </c>
      <c r="J16" s="43">
        <v>45141.154502314814</v>
      </c>
      <c r="K16" s="57">
        <v>14.794700000000001</v>
      </c>
      <c r="L16" s="38">
        <v>0</v>
      </c>
      <c r="M16" s="38">
        <v>14</v>
      </c>
      <c r="N16" s="38">
        <v>47</v>
      </c>
      <c r="O16" s="38">
        <v>40</v>
      </c>
      <c r="P16" s="44">
        <v>0.997</v>
      </c>
      <c r="Q16" s="54" t="s">
        <v>75</v>
      </c>
      <c r="R16" s="54" t="s">
        <v>91</v>
      </c>
      <c r="S16" s="54" t="s">
        <v>257</v>
      </c>
      <c r="T16" s="54" t="s">
        <v>91</v>
      </c>
      <c r="U16" s="55" t="s">
        <v>286</v>
      </c>
      <c r="V16" s="40" t="s">
        <v>92</v>
      </c>
      <c r="W16" s="40" t="s">
        <v>129</v>
      </c>
      <c r="X16" s="40">
        <v>2023</v>
      </c>
      <c r="Y16" s="40" t="s">
        <v>76</v>
      </c>
      <c r="Z16" s="40" t="s">
        <v>97</v>
      </c>
    </row>
    <row r="17" spans="1:26" x14ac:dyDescent="0.25">
      <c r="A17" s="38">
        <v>1</v>
      </c>
      <c r="B17" s="38" t="s">
        <v>131</v>
      </c>
      <c r="C17" s="39">
        <v>12010926</v>
      </c>
      <c r="D17" s="54" t="s">
        <v>242</v>
      </c>
      <c r="E17" s="41" t="s">
        <v>163</v>
      </c>
      <c r="F17" s="54" t="s">
        <v>262</v>
      </c>
      <c r="G17" s="55" t="s">
        <v>155</v>
      </c>
      <c r="H17" s="38" t="s">
        <v>287</v>
      </c>
      <c r="I17" s="42" t="s">
        <v>90</v>
      </c>
      <c r="J17" s="43">
        <v>45139.322592592594</v>
      </c>
      <c r="K17" s="57">
        <v>0.15939999999999999</v>
      </c>
      <c r="L17" s="38">
        <v>0</v>
      </c>
      <c r="M17" s="38">
        <v>0</v>
      </c>
      <c r="N17" s="38">
        <v>9</v>
      </c>
      <c r="O17" s="38">
        <v>33</v>
      </c>
      <c r="P17" s="44">
        <v>0.997</v>
      </c>
      <c r="Q17" s="54" t="s">
        <v>75</v>
      </c>
      <c r="R17" s="54" t="s">
        <v>91</v>
      </c>
      <c r="S17" s="54" t="s">
        <v>254</v>
      </c>
      <c r="T17" s="54" t="s">
        <v>91</v>
      </c>
      <c r="U17" s="55" t="s">
        <v>288</v>
      </c>
      <c r="V17" s="40" t="s">
        <v>92</v>
      </c>
      <c r="W17" s="40" t="s">
        <v>129</v>
      </c>
      <c r="X17" s="40">
        <v>2023</v>
      </c>
      <c r="Y17" s="40" t="s">
        <v>76</v>
      </c>
      <c r="Z17" s="40" t="s">
        <v>97</v>
      </c>
    </row>
    <row r="18" spans="1:26" x14ac:dyDescent="0.25">
      <c r="A18" s="38">
        <v>1</v>
      </c>
      <c r="B18" s="38" t="s">
        <v>131</v>
      </c>
      <c r="C18" s="39">
        <v>12010926</v>
      </c>
      <c r="D18" s="54" t="s">
        <v>242</v>
      </c>
      <c r="E18" s="41" t="s">
        <v>163</v>
      </c>
      <c r="F18" s="54" t="s">
        <v>262</v>
      </c>
      <c r="G18" s="55" t="s">
        <v>155</v>
      </c>
      <c r="H18" s="38" t="s">
        <v>289</v>
      </c>
      <c r="I18" s="42" t="s">
        <v>90</v>
      </c>
      <c r="J18" s="43">
        <v>45141.324884259258</v>
      </c>
      <c r="K18" s="57">
        <v>0.24279999999999999</v>
      </c>
      <c r="L18" s="38">
        <v>0</v>
      </c>
      <c r="M18" s="38">
        <v>0</v>
      </c>
      <c r="N18" s="38">
        <v>14</v>
      </c>
      <c r="O18" s="38">
        <v>34</v>
      </c>
      <c r="P18" s="44">
        <v>0.997</v>
      </c>
      <c r="Q18" s="54" t="s">
        <v>75</v>
      </c>
      <c r="R18" s="54" t="s">
        <v>91</v>
      </c>
      <c r="S18" s="54" t="s">
        <v>254</v>
      </c>
      <c r="T18" s="54" t="s">
        <v>91</v>
      </c>
      <c r="U18" s="55" t="s">
        <v>290</v>
      </c>
      <c r="V18" s="40" t="s">
        <v>92</v>
      </c>
      <c r="W18" s="40" t="s">
        <v>129</v>
      </c>
      <c r="X18" s="40">
        <v>2023</v>
      </c>
      <c r="Y18" s="40" t="s">
        <v>76</v>
      </c>
      <c r="Z18" s="40" t="s">
        <v>97</v>
      </c>
    </row>
    <row r="19" spans="1:26" x14ac:dyDescent="0.25">
      <c r="A19" s="38">
        <v>1</v>
      </c>
      <c r="B19" s="38" t="s">
        <v>131</v>
      </c>
      <c r="C19" s="39">
        <v>12010926</v>
      </c>
      <c r="D19" s="54" t="s">
        <v>242</v>
      </c>
      <c r="E19" s="41" t="s">
        <v>134</v>
      </c>
      <c r="F19" s="54" t="s">
        <v>239</v>
      </c>
      <c r="G19" s="55" t="s">
        <v>155</v>
      </c>
      <c r="H19" s="38" t="s">
        <v>291</v>
      </c>
      <c r="I19" s="42" t="s">
        <v>90</v>
      </c>
      <c r="J19" s="43">
        <v>45154.396782407406</v>
      </c>
      <c r="K19" s="57">
        <v>0.12189999999999999</v>
      </c>
      <c r="L19" s="38">
        <v>0</v>
      </c>
      <c r="M19" s="38">
        <v>0</v>
      </c>
      <c r="N19" s="38">
        <v>7</v>
      </c>
      <c r="O19" s="38">
        <v>18</v>
      </c>
      <c r="P19" s="44">
        <v>0.997</v>
      </c>
      <c r="Q19" s="54" t="s">
        <v>94</v>
      </c>
      <c r="R19" s="54" t="s">
        <v>91</v>
      </c>
      <c r="S19" s="54" t="s">
        <v>254</v>
      </c>
      <c r="T19" s="54" t="s">
        <v>91</v>
      </c>
      <c r="U19" s="55" t="s">
        <v>273</v>
      </c>
      <c r="V19" s="40" t="s">
        <v>92</v>
      </c>
      <c r="W19" s="40" t="s">
        <v>129</v>
      </c>
      <c r="X19" s="40">
        <v>2023</v>
      </c>
      <c r="Y19" s="40" t="s">
        <v>74</v>
      </c>
      <c r="Z19" s="40" t="s">
        <v>97</v>
      </c>
    </row>
    <row r="20" spans="1:26" x14ac:dyDescent="0.25">
      <c r="A20" s="38">
        <v>1</v>
      </c>
      <c r="B20" s="38" t="s">
        <v>131</v>
      </c>
      <c r="C20" s="39">
        <v>12010926</v>
      </c>
      <c r="D20" s="54" t="s">
        <v>242</v>
      </c>
      <c r="E20" s="41" t="s">
        <v>177</v>
      </c>
      <c r="F20" s="54" t="s">
        <v>292</v>
      </c>
      <c r="G20" s="55" t="s">
        <v>155</v>
      </c>
      <c r="H20" s="38" t="s">
        <v>293</v>
      </c>
      <c r="I20" s="42" t="s">
        <v>98</v>
      </c>
      <c r="J20" s="43">
        <v>45153.704351851855</v>
      </c>
      <c r="K20" s="57">
        <v>88.412800000000004</v>
      </c>
      <c r="L20" s="38">
        <v>3</v>
      </c>
      <c r="M20" s="38">
        <v>16</v>
      </c>
      <c r="N20" s="38">
        <v>24</v>
      </c>
      <c r="O20" s="38">
        <v>46</v>
      </c>
      <c r="P20" s="44">
        <v>0.997</v>
      </c>
      <c r="Q20" s="54" t="s">
        <v>75</v>
      </c>
      <c r="R20" s="54" t="s">
        <v>99</v>
      </c>
      <c r="S20" s="54" t="s">
        <v>246</v>
      </c>
      <c r="T20" s="54" t="s">
        <v>99</v>
      </c>
      <c r="U20" s="55" t="s">
        <v>294</v>
      </c>
      <c r="V20" s="40" t="s">
        <v>92</v>
      </c>
      <c r="W20" s="40" t="s">
        <v>129</v>
      </c>
      <c r="X20" s="40">
        <v>2023</v>
      </c>
      <c r="Y20" s="40" t="s">
        <v>76</v>
      </c>
      <c r="Z20" s="40" t="s">
        <v>97</v>
      </c>
    </row>
    <row r="21" spans="1:26" x14ac:dyDescent="0.25">
      <c r="A21" s="38">
        <v>1</v>
      </c>
      <c r="B21" s="38" t="s">
        <v>131</v>
      </c>
      <c r="C21" s="39">
        <v>12010926</v>
      </c>
      <c r="D21" s="54" t="s">
        <v>242</v>
      </c>
      <c r="E21" s="41" t="s">
        <v>169</v>
      </c>
      <c r="F21" s="54" t="s">
        <v>202</v>
      </c>
      <c r="G21" s="55" t="s">
        <v>155</v>
      </c>
      <c r="H21" s="38" t="s">
        <v>295</v>
      </c>
      <c r="I21" s="42" t="s">
        <v>90</v>
      </c>
      <c r="J21" s="43">
        <v>45150.489340277774</v>
      </c>
      <c r="K21" s="57">
        <v>0.15190000000000001</v>
      </c>
      <c r="L21" s="38">
        <v>0</v>
      </c>
      <c r="M21" s="38">
        <v>0</v>
      </c>
      <c r="N21" s="38">
        <v>9</v>
      </c>
      <c r="O21" s="38">
        <v>6</v>
      </c>
      <c r="P21" s="44">
        <v>0.997</v>
      </c>
      <c r="Q21" s="54" t="s">
        <v>75</v>
      </c>
      <c r="R21" s="54" t="s">
        <v>95</v>
      </c>
      <c r="S21" s="54" t="s">
        <v>250</v>
      </c>
      <c r="T21" s="54" t="s">
        <v>95</v>
      </c>
      <c r="U21" s="55" t="s">
        <v>267</v>
      </c>
      <c r="V21" s="40" t="s">
        <v>92</v>
      </c>
      <c r="W21" s="40" t="s">
        <v>129</v>
      </c>
      <c r="X21" s="40">
        <v>2023</v>
      </c>
      <c r="Y21" s="40" t="s">
        <v>76</v>
      </c>
      <c r="Z21" s="40" t="s">
        <v>97</v>
      </c>
    </row>
    <row r="22" spans="1:26" x14ac:dyDescent="0.25">
      <c r="A22" s="38">
        <v>1</v>
      </c>
      <c r="B22" s="38" t="s">
        <v>131</v>
      </c>
      <c r="C22" s="39">
        <v>12010926</v>
      </c>
      <c r="D22" s="54" t="s">
        <v>242</v>
      </c>
      <c r="E22" s="41" t="s">
        <v>134</v>
      </c>
      <c r="F22" s="54" t="s">
        <v>239</v>
      </c>
      <c r="G22" s="55" t="s">
        <v>155</v>
      </c>
      <c r="H22" s="38" t="s">
        <v>296</v>
      </c>
      <c r="I22" s="42" t="s">
        <v>90</v>
      </c>
      <c r="J22" s="43">
        <v>45152.513078703705</v>
      </c>
      <c r="K22" s="57">
        <v>0.24440000000000001</v>
      </c>
      <c r="L22" s="38">
        <v>0</v>
      </c>
      <c r="M22" s="38">
        <v>0</v>
      </c>
      <c r="N22" s="38">
        <v>14</v>
      </c>
      <c r="O22" s="38">
        <v>39</v>
      </c>
      <c r="P22" s="44">
        <v>0.997</v>
      </c>
      <c r="Q22" s="54" t="s">
        <v>94</v>
      </c>
      <c r="R22" s="54" t="s">
        <v>91</v>
      </c>
      <c r="S22" s="54" t="s">
        <v>254</v>
      </c>
      <c r="T22" s="54" t="s">
        <v>91</v>
      </c>
      <c r="U22" s="55" t="s">
        <v>297</v>
      </c>
      <c r="V22" s="40" t="s">
        <v>92</v>
      </c>
      <c r="W22" s="40" t="s">
        <v>129</v>
      </c>
      <c r="X22" s="40">
        <v>2023</v>
      </c>
      <c r="Y22" s="40" t="s">
        <v>74</v>
      </c>
      <c r="Z22" s="40" t="s">
        <v>97</v>
      </c>
    </row>
    <row r="23" spans="1:26" x14ac:dyDescent="0.25">
      <c r="A23" s="38">
        <v>1</v>
      </c>
      <c r="B23" s="38" t="s">
        <v>131</v>
      </c>
      <c r="C23" s="39">
        <v>12010926</v>
      </c>
      <c r="D23" s="54" t="s">
        <v>242</v>
      </c>
      <c r="E23" s="41" t="s">
        <v>185</v>
      </c>
      <c r="F23" s="54" t="s">
        <v>260</v>
      </c>
      <c r="G23" s="55" t="s">
        <v>155</v>
      </c>
      <c r="H23" s="38" t="s">
        <v>298</v>
      </c>
      <c r="I23" s="42" t="s">
        <v>90</v>
      </c>
      <c r="J23" s="43">
        <v>45152.508912037039</v>
      </c>
      <c r="K23" s="57">
        <v>0.26690000000000003</v>
      </c>
      <c r="L23" s="38">
        <v>0</v>
      </c>
      <c r="M23" s="38">
        <v>0</v>
      </c>
      <c r="N23" s="38">
        <v>16</v>
      </c>
      <c r="O23" s="38">
        <v>0</v>
      </c>
      <c r="P23" s="44">
        <v>0.997</v>
      </c>
      <c r="Q23" s="54" t="s">
        <v>75</v>
      </c>
      <c r="R23" s="54" t="s">
        <v>91</v>
      </c>
      <c r="S23" s="54" t="s">
        <v>254</v>
      </c>
      <c r="T23" s="54" t="s">
        <v>91</v>
      </c>
      <c r="U23" s="55" t="s">
        <v>299</v>
      </c>
      <c r="V23" s="40" t="s">
        <v>92</v>
      </c>
      <c r="W23" s="40" t="s">
        <v>129</v>
      </c>
      <c r="X23" s="40">
        <v>2023</v>
      </c>
      <c r="Y23" s="40" t="s">
        <v>76</v>
      </c>
      <c r="Z23" s="40" t="s">
        <v>97</v>
      </c>
    </row>
    <row r="24" spans="1:26" x14ac:dyDescent="0.25">
      <c r="A24" s="38">
        <v>1</v>
      </c>
      <c r="B24" s="38" t="s">
        <v>131</v>
      </c>
      <c r="C24" s="39">
        <v>12010926</v>
      </c>
      <c r="D24" s="54" t="s">
        <v>242</v>
      </c>
      <c r="E24" s="41" t="s">
        <v>193</v>
      </c>
      <c r="F24" s="54" t="s">
        <v>300</v>
      </c>
      <c r="G24" s="55" t="s">
        <v>155</v>
      </c>
      <c r="H24" s="38" t="s">
        <v>301</v>
      </c>
      <c r="I24" s="42" t="s">
        <v>90</v>
      </c>
      <c r="J24" s="43">
        <v>45160.654166666667</v>
      </c>
      <c r="K24" s="57">
        <v>4.5083000000000002</v>
      </c>
      <c r="L24" s="38">
        <v>0</v>
      </c>
      <c r="M24" s="38">
        <v>4</v>
      </c>
      <c r="N24" s="38">
        <v>30</v>
      </c>
      <c r="O24" s="38">
        <v>29</v>
      </c>
      <c r="P24" s="44">
        <v>0.997</v>
      </c>
      <c r="Q24" s="54" t="s">
        <v>75</v>
      </c>
      <c r="R24" s="54" t="s">
        <v>95</v>
      </c>
      <c r="S24" s="54" t="s">
        <v>254</v>
      </c>
      <c r="T24" s="54" t="s">
        <v>95</v>
      </c>
      <c r="U24" s="55" t="s">
        <v>302</v>
      </c>
      <c r="V24" s="40" t="s">
        <v>92</v>
      </c>
      <c r="W24" s="40" t="s">
        <v>129</v>
      </c>
      <c r="X24" s="40">
        <v>2023</v>
      </c>
      <c r="Y24" s="40" t="s">
        <v>76</v>
      </c>
      <c r="Z24" s="40" t="s">
        <v>97</v>
      </c>
    </row>
    <row r="25" spans="1:26" x14ac:dyDescent="0.25">
      <c r="A25" s="38">
        <v>1</v>
      </c>
      <c r="B25" s="38" t="s">
        <v>131</v>
      </c>
      <c r="C25" s="39">
        <v>12010926</v>
      </c>
      <c r="D25" s="54" t="s">
        <v>242</v>
      </c>
      <c r="E25" s="41" t="s">
        <v>179</v>
      </c>
      <c r="F25" s="54" t="s">
        <v>303</v>
      </c>
      <c r="G25" s="55" t="s">
        <v>155</v>
      </c>
      <c r="H25" s="38" t="s">
        <v>304</v>
      </c>
      <c r="I25" s="42" t="s">
        <v>90</v>
      </c>
      <c r="J25" s="43">
        <v>45159.78702546296</v>
      </c>
      <c r="K25" s="57">
        <v>11.736700000000001</v>
      </c>
      <c r="L25" s="38">
        <v>0</v>
      </c>
      <c r="M25" s="38">
        <v>11</v>
      </c>
      <c r="N25" s="38">
        <v>44</v>
      </c>
      <c r="O25" s="38">
        <v>12</v>
      </c>
      <c r="P25" s="44">
        <v>0.997</v>
      </c>
      <c r="Q25" s="54" t="s">
        <v>75</v>
      </c>
      <c r="R25" s="54" t="s">
        <v>95</v>
      </c>
      <c r="S25" s="54" t="s">
        <v>252</v>
      </c>
      <c r="T25" s="54" t="s">
        <v>95</v>
      </c>
      <c r="U25" s="55" t="s">
        <v>305</v>
      </c>
      <c r="V25" s="40" t="s">
        <v>92</v>
      </c>
      <c r="W25" s="40" t="s">
        <v>129</v>
      </c>
      <c r="X25" s="40">
        <v>2023</v>
      </c>
      <c r="Y25" s="40" t="s">
        <v>76</v>
      </c>
      <c r="Z25" s="40" t="s">
        <v>97</v>
      </c>
    </row>
    <row r="26" spans="1:26" x14ac:dyDescent="0.25">
      <c r="A26" s="38">
        <v>1</v>
      </c>
      <c r="B26" s="38" t="s">
        <v>131</v>
      </c>
      <c r="C26" s="39">
        <v>12010926</v>
      </c>
      <c r="D26" s="54" t="s">
        <v>242</v>
      </c>
      <c r="E26" s="41" t="s">
        <v>154</v>
      </c>
      <c r="F26" s="54" t="s">
        <v>274</v>
      </c>
      <c r="G26" s="55" t="s">
        <v>155</v>
      </c>
      <c r="H26" s="38" t="s">
        <v>306</v>
      </c>
      <c r="I26" s="42" t="s">
        <v>90</v>
      </c>
      <c r="J26" s="43">
        <v>45161.385509259257</v>
      </c>
      <c r="K26" s="57">
        <v>0.41720000000000002</v>
      </c>
      <c r="L26" s="38">
        <v>0</v>
      </c>
      <c r="M26" s="38">
        <v>0</v>
      </c>
      <c r="N26" s="38">
        <v>25</v>
      </c>
      <c r="O26" s="38">
        <v>1</v>
      </c>
      <c r="P26" s="44">
        <v>0.997</v>
      </c>
      <c r="Q26" s="54" t="s">
        <v>75</v>
      </c>
      <c r="R26" s="54" t="s">
        <v>91</v>
      </c>
      <c r="S26" s="54" t="s">
        <v>254</v>
      </c>
      <c r="T26" s="54" t="s">
        <v>91</v>
      </c>
      <c r="U26" s="55" t="s">
        <v>307</v>
      </c>
      <c r="V26" s="40" t="s">
        <v>92</v>
      </c>
      <c r="W26" s="40" t="s">
        <v>129</v>
      </c>
      <c r="X26" s="40">
        <v>2023</v>
      </c>
      <c r="Y26" s="40" t="s">
        <v>76</v>
      </c>
      <c r="Z26" s="40" t="s">
        <v>97</v>
      </c>
    </row>
    <row r="27" spans="1:26" x14ac:dyDescent="0.25">
      <c r="A27" s="38">
        <v>1</v>
      </c>
      <c r="B27" s="38" t="s">
        <v>131</v>
      </c>
      <c r="C27" s="39">
        <v>12010926</v>
      </c>
      <c r="D27" s="54" t="s">
        <v>242</v>
      </c>
      <c r="E27" s="41" t="s">
        <v>169</v>
      </c>
      <c r="F27" s="54" t="s">
        <v>202</v>
      </c>
      <c r="G27" s="55" t="s">
        <v>155</v>
      </c>
      <c r="H27" s="38" t="s">
        <v>308</v>
      </c>
      <c r="I27" s="42" t="s">
        <v>90</v>
      </c>
      <c r="J27" s="43">
        <v>45161.669895833336</v>
      </c>
      <c r="K27" s="57">
        <v>0.2311</v>
      </c>
      <c r="L27" s="38">
        <v>0</v>
      </c>
      <c r="M27" s="38">
        <v>0</v>
      </c>
      <c r="N27" s="38">
        <v>13</v>
      </c>
      <c r="O27" s="38">
        <v>51</v>
      </c>
      <c r="P27" s="44">
        <v>0.997</v>
      </c>
      <c r="Q27" s="54" t="s">
        <v>75</v>
      </c>
      <c r="R27" s="54" t="s">
        <v>91</v>
      </c>
      <c r="S27" s="54" t="s">
        <v>254</v>
      </c>
      <c r="T27" s="54" t="s">
        <v>91</v>
      </c>
      <c r="U27" s="55" t="s">
        <v>309</v>
      </c>
      <c r="V27" s="40" t="s">
        <v>92</v>
      </c>
      <c r="W27" s="40" t="s">
        <v>129</v>
      </c>
      <c r="X27" s="40">
        <v>2023</v>
      </c>
      <c r="Y27" s="40" t="s">
        <v>76</v>
      </c>
      <c r="Z27" s="40" t="s">
        <v>97</v>
      </c>
    </row>
    <row r="28" spans="1:26" x14ac:dyDescent="0.25">
      <c r="A28" s="38">
        <v>1</v>
      </c>
      <c r="B28" s="38" t="s">
        <v>131</v>
      </c>
      <c r="C28" s="39">
        <v>12010926</v>
      </c>
      <c r="D28" s="54" t="s">
        <v>242</v>
      </c>
      <c r="E28" s="41" t="s">
        <v>169</v>
      </c>
      <c r="F28" s="54" t="s">
        <v>202</v>
      </c>
      <c r="G28" s="55" t="s">
        <v>155</v>
      </c>
      <c r="H28" s="38" t="s">
        <v>310</v>
      </c>
      <c r="I28" s="42" t="s">
        <v>90</v>
      </c>
      <c r="J28" s="43">
        <v>45142.64403935185</v>
      </c>
      <c r="K28" s="57">
        <v>0.22389999999999999</v>
      </c>
      <c r="L28" s="38">
        <v>0</v>
      </c>
      <c r="M28" s="38">
        <v>0</v>
      </c>
      <c r="N28" s="38">
        <v>13</v>
      </c>
      <c r="O28" s="38">
        <v>26</v>
      </c>
      <c r="P28" s="44">
        <v>0.997</v>
      </c>
      <c r="Q28" s="54" t="s">
        <v>75</v>
      </c>
      <c r="R28" s="54" t="s">
        <v>95</v>
      </c>
      <c r="S28" s="54" t="s">
        <v>254</v>
      </c>
      <c r="T28" s="54" t="s">
        <v>95</v>
      </c>
      <c r="U28" s="55" t="s">
        <v>311</v>
      </c>
      <c r="V28" s="40" t="s">
        <v>92</v>
      </c>
      <c r="W28" s="40" t="s">
        <v>129</v>
      </c>
      <c r="X28" s="40">
        <v>2023</v>
      </c>
      <c r="Y28" s="40" t="s">
        <v>76</v>
      </c>
      <c r="Z28" s="40" t="s">
        <v>97</v>
      </c>
    </row>
    <row r="29" spans="1:26" x14ac:dyDescent="0.25">
      <c r="A29" s="38">
        <v>1</v>
      </c>
      <c r="B29" s="38" t="s">
        <v>131</v>
      </c>
      <c r="C29" s="39">
        <v>12010926</v>
      </c>
      <c r="D29" s="54" t="s">
        <v>242</v>
      </c>
      <c r="E29" s="41" t="s">
        <v>166</v>
      </c>
      <c r="F29" s="54" t="s">
        <v>312</v>
      </c>
      <c r="G29" s="55" t="s">
        <v>155</v>
      </c>
      <c r="H29" s="38" t="s">
        <v>313</v>
      </c>
      <c r="I29" s="42" t="s">
        <v>90</v>
      </c>
      <c r="J29" s="43">
        <v>45156.64230324074</v>
      </c>
      <c r="K29" s="57">
        <v>0.30030000000000001</v>
      </c>
      <c r="L29" s="38">
        <v>0</v>
      </c>
      <c r="M29" s="38">
        <v>0</v>
      </c>
      <c r="N29" s="38">
        <v>18</v>
      </c>
      <c r="O29" s="38">
        <v>1</v>
      </c>
      <c r="P29" s="44">
        <v>0.997</v>
      </c>
      <c r="Q29" s="54" t="s">
        <v>75</v>
      </c>
      <c r="R29" s="54" t="s">
        <v>146</v>
      </c>
      <c r="S29" s="54" t="s">
        <v>254</v>
      </c>
      <c r="T29" s="54" t="s">
        <v>146</v>
      </c>
      <c r="U29" s="55" t="s">
        <v>314</v>
      </c>
      <c r="V29" s="40" t="s">
        <v>92</v>
      </c>
      <c r="W29" s="40" t="s">
        <v>129</v>
      </c>
      <c r="X29" s="40">
        <v>2023</v>
      </c>
      <c r="Y29" s="40" t="s">
        <v>76</v>
      </c>
      <c r="Z29" s="40" t="s">
        <v>97</v>
      </c>
    </row>
    <row r="30" spans="1:26" x14ac:dyDescent="0.25">
      <c r="A30" s="38">
        <v>1</v>
      </c>
      <c r="B30" s="38" t="s">
        <v>131</v>
      </c>
      <c r="C30" s="39">
        <v>12010926</v>
      </c>
      <c r="D30" s="54" t="s">
        <v>242</v>
      </c>
      <c r="E30" s="41" t="s">
        <v>134</v>
      </c>
      <c r="F30" s="54" t="s">
        <v>239</v>
      </c>
      <c r="G30" s="55" t="s">
        <v>155</v>
      </c>
      <c r="H30" s="38" t="s">
        <v>315</v>
      </c>
      <c r="I30" s="42" t="s">
        <v>90</v>
      </c>
      <c r="J30" s="43">
        <v>45157.406770833331</v>
      </c>
      <c r="K30" s="57">
        <v>3.2800000000000003E-2</v>
      </c>
      <c r="L30" s="38">
        <v>0</v>
      </c>
      <c r="M30" s="38">
        <v>0</v>
      </c>
      <c r="N30" s="38">
        <v>1</v>
      </c>
      <c r="O30" s="38">
        <v>58</v>
      </c>
      <c r="P30" s="44">
        <v>0.997</v>
      </c>
      <c r="Q30" s="54" t="s">
        <v>94</v>
      </c>
      <c r="R30" s="54" t="s">
        <v>91</v>
      </c>
      <c r="S30" s="54" t="s">
        <v>254</v>
      </c>
      <c r="T30" s="54" t="s">
        <v>91</v>
      </c>
      <c r="U30" s="55" t="s">
        <v>316</v>
      </c>
      <c r="V30" s="40" t="s">
        <v>92</v>
      </c>
      <c r="W30" s="40" t="s">
        <v>129</v>
      </c>
      <c r="X30" s="40">
        <v>2023</v>
      </c>
      <c r="Y30" s="40" t="s">
        <v>74</v>
      </c>
      <c r="Z30" s="40" t="s">
        <v>97</v>
      </c>
    </row>
    <row r="31" spans="1:26" x14ac:dyDescent="0.25">
      <c r="A31" s="38">
        <v>1</v>
      </c>
      <c r="B31" s="38" t="s">
        <v>131</v>
      </c>
      <c r="C31" s="39">
        <v>12010926</v>
      </c>
      <c r="D31" s="54" t="s">
        <v>242</v>
      </c>
      <c r="E31" s="41" t="s">
        <v>186</v>
      </c>
      <c r="F31" s="54" t="s">
        <v>238</v>
      </c>
      <c r="G31" s="55" t="s">
        <v>155</v>
      </c>
      <c r="H31" s="38" t="s">
        <v>317</v>
      </c>
      <c r="I31" s="42" t="s">
        <v>90</v>
      </c>
      <c r="J31" s="43">
        <v>45160.417627314811</v>
      </c>
      <c r="K31" s="57">
        <v>85.009699999999995</v>
      </c>
      <c r="L31" s="38">
        <v>3</v>
      </c>
      <c r="M31" s="38">
        <v>13</v>
      </c>
      <c r="N31" s="38">
        <v>0</v>
      </c>
      <c r="O31" s="38">
        <v>34</v>
      </c>
      <c r="P31" s="44">
        <v>0.997</v>
      </c>
      <c r="Q31" s="54" t="s">
        <v>75</v>
      </c>
      <c r="R31" s="54" t="s">
        <v>95</v>
      </c>
      <c r="S31" s="54" t="s">
        <v>253</v>
      </c>
      <c r="T31" s="54" t="s">
        <v>95</v>
      </c>
      <c r="U31" s="55" t="s">
        <v>318</v>
      </c>
      <c r="V31" s="40" t="s">
        <v>92</v>
      </c>
      <c r="W31" s="40" t="s">
        <v>129</v>
      </c>
      <c r="X31" s="40">
        <v>2023</v>
      </c>
      <c r="Y31" s="40" t="s">
        <v>76</v>
      </c>
      <c r="Z31" s="40" t="s">
        <v>93</v>
      </c>
    </row>
    <row r="32" spans="1:26" x14ac:dyDescent="0.25">
      <c r="A32" s="38">
        <v>1</v>
      </c>
      <c r="B32" s="38" t="s">
        <v>131</v>
      </c>
      <c r="C32" s="39">
        <v>12010926</v>
      </c>
      <c r="D32" s="54" t="s">
        <v>242</v>
      </c>
      <c r="E32" s="41" t="s">
        <v>179</v>
      </c>
      <c r="F32" s="54" t="s">
        <v>223</v>
      </c>
      <c r="G32" s="55" t="s">
        <v>155</v>
      </c>
      <c r="H32" s="38" t="s">
        <v>319</v>
      </c>
      <c r="I32" s="42" t="s">
        <v>96</v>
      </c>
      <c r="J32" s="43">
        <v>45162.382291666669</v>
      </c>
      <c r="K32" s="57">
        <v>501.12110000000001</v>
      </c>
      <c r="L32" s="38">
        <v>20</v>
      </c>
      <c r="M32" s="38">
        <v>21</v>
      </c>
      <c r="N32" s="38">
        <v>7</v>
      </c>
      <c r="O32" s="38">
        <v>15</v>
      </c>
      <c r="P32" s="44">
        <v>0.997</v>
      </c>
      <c r="Q32" s="54" t="s">
        <v>75</v>
      </c>
      <c r="R32" s="54" t="s">
        <v>100</v>
      </c>
      <c r="S32" s="54" t="s">
        <v>248</v>
      </c>
      <c r="T32" s="54" t="s">
        <v>100</v>
      </c>
      <c r="U32" s="55" t="s">
        <v>320</v>
      </c>
      <c r="V32" s="40" t="s">
        <v>92</v>
      </c>
      <c r="W32" s="40" t="s">
        <v>130</v>
      </c>
      <c r="X32" s="40">
        <v>2023</v>
      </c>
      <c r="Y32" s="40" t="s">
        <v>76</v>
      </c>
      <c r="Z32" s="40" t="s">
        <v>93</v>
      </c>
    </row>
    <row r="33" spans="1:26" x14ac:dyDescent="0.25">
      <c r="A33" s="38">
        <v>1</v>
      </c>
      <c r="B33" s="38" t="s">
        <v>131</v>
      </c>
      <c r="C33" s="39">
        <v>12010926</v>
      </c>
      <c r="D33" s="54" t="s">
        <v>242</v>
      </c>
      <c r="E33" s="41" t="s">
        <v>169</v>
      </c>
      <c r="F33" s="54" t="s">
        <v>202</v>
      </c>
      <c r="G33" s="55" t="s">
        <v>155</v>
      </c>
      <c r="H33" s="38" t="s">
        <v>321</v>
      </c>
      <c r="I33" s="42" t="s">
        <v>90</v>
      </c>
      <c r="J33" s="43">
        <v>45168.647164351853</v>
      </c>
      <c r="K33" s="57">
        <v>4.3708</v>
      </c>
      <c r="L33" s="38">
        <v>0</v>
      </c>
      <c r="M33" s="38">
        <v>4</v>
      </c>
      <c r="N33" s="38">
        <v>22</v>
      </c>
      <c r="O33" s="38">
        <v>14</v>
      </c>
      <c r="P33" s="44">
        <v>0.997</v>
      </c>
      <c r="Q33" s="54" t="s">
        <v>75</v>
      </c>
      <c r="R33" s="54" t="s">
        <v>95</v>
      </c>
      <c r="S33" s="54" t="s">
        <v>254</v>
      </c>
      <c r="T33" s="54" t="s">
        <v>95</v>
      </c>
      <c r="U33" s="55" t="s">
        <v>270</v>
      </c>
      <c r="V33" s="40" t="s">
        <v>92</v>
      </c>
      <c r="W33" s="40" t="s">
        <v>130</v>
      </c>
      <c r="X33" s="40">
        <v>2023</v>
      </c>
      <c r="Y33" s="40" t="s">
        <v>76</v>
      </c>
      <c r="Z33" s="40" t="s">
        <v>97</v>
      </c>
    </row>
    <row r="34" spans="1:26" x14ac:dyDescent="0.25">
      <c r="A34" s="38">
        <v>1</v>
      </c>
      <c r="B34" s="38" t="s">
        <v>131</v>
      </c>
      <c r="C34" s="39">
        <v>12010926</v>
      </c>
      <c r="D34" s="54" t="s">
        <v>242</v>
      </c>
      <c r="E34" s="41" t="s">
        <v>169</v>
      </c>
      <c r="F34" s="54" t="s">
        <v>202</v>
      </c>
      <c r="G34" s="55" t="s">
        <v>155</v>
      </c>
      <c r="H34" s="38" t="s">
        <v>322</v>
      </c>
      <c r="I34" s="42" t="s">
        <v>90</v>
      </c>
      <c r="J34" s="43">
        <v>45168.476956018516</v>
      </c>
      <c r="K34" s="57">
        <v>0.15440000000000001</v>
      </c>
      <c r="L34" s="38">
        <v>0</v>
      </c>
      <c r="M34" s="38">
        <v>0</v>
      </c>
      <c r="N34" s="38">
        <v>9</v>
      </c>
      <c r="O34" s="38">
        <v>15</v>
      </c>
      <c r="P34" s="44">
        <v>0.997</v>
      </c>
      <c r="Q34" s="54" t="s">
        <v>75</v>
      </c>
      <c r="R34" s="54" t="s">
        <v>95</v>
      </c>
      <c r="S34" s="54" t="s">
        <v>256</v>
      </c>
      <c r="T34" s="54" t="s">
        <v>95</v>
      </c>
      <c r="U34" s="55" t="s">
        <v>270</v>
      </c>
      <c r="V34" s="40" t="s">
        <v>92</v>
      </c>
      <c r="W34" s="40" t="s">
        <v>130</v>
      </c>
      <c r="X34" s="40">
        <v>2023</v>
      </c>
      <c r="Y34" s="40" t="s">
        <v>76</v>
      </c>
      <c r="Z34" s="40" t="s">
        <v>97</v>
      </c>
    </row>
    <row r="35" spans="1:26" x14ac:dyDescent="0.25">
      <c r="A35" s="38">
        <v>1</v>
      </c>
      <c r="B35" s="38" t="s">
        <v>131</v>
      </c>
      <c r="C35" s="39">
        <v>12010926</v>
      </c>
      <c r="D35" s="54" t="s">
        <v>242</v>
      </c>
      <c r="E35" s="41" t="s">
        <v>134</v>
      </c>
      <c r="F35" s="54" t="s">
        <v>239</v>
      </c>
      <c r="G35" s="55" t="s">
        <v>155</v>
      </c>
      <c r="H35" s="38" t="s">
        <v>323</v>
      </c>
      <c r="I35" s="42" t="s">
        <v>90</v>
      </c>
      <c r="J35" s="43">
        <v>45168.474085648151</v>
      </c>
      <c r="K35" s="57">
        <v>0.15859999999999999</v>
      </c>
      <c r="L35" s="38">
        <v>0</v>
      </c>
      <c r="M35" s="38">
        <v>0</v>
      </c>
      <c r="N35" s="38">
        <v>9</v>
      </c>
      <c r="O35" s="38">
        <v>30</v>
      </c>
      <c r="P35" s="44">
        <v>0.997</v>
      </c>
      <c r="Q35" s="54" t="s">
        <v>94</v>
      </c>
      <c r="R35" s="54" t="s">
        <v>91</v>
      </c>
      <c r="S35" s="54" t="s">
        <v>254</v>
      </c>
      <c r="T35" s="54" t="s">
        <v>91</v>
      </c>
      <c r="U35" s="55" t="s">
        <v>324</v>
      </c>
      <c r="V35" s="40" t="s">
        <v>92</v>
      </c>
      <c r="W35" s="40" t="s">
        <v>130</v>
      </c>
      <c r="X35" s="40">
        <v>2023</v>
      </c>
      <c r="Y35" s="40" t="s">
        <v>74</v>
      </c>
      <c r="Z35" s="40" t="s">
        <v>97</v>
      </c>
    </row>
    <row r="36" spans="1:26" x14ac:dyDescent="0.25">
      <c r="A36" s="38">
        <v>1</v>
      </c>
      <c r="B36" s="38" t="s">
        <v>131</v>
      </c>
      <c r="C36" s="39">
        <v>12010926</v>
      </c>
      <c r="D36" s="54" t="s">
        <v>242</v>
      </c>
      <c r="E36" s="41" t="s">
        <v>169</v>
      </c>
      <c r="F36" s="54" t="s">
        <v>202</v>
      </c>
      <c r="G36" s="55" t="s">
        <v>155</v>
      </c>
      <c r="H36" s="38" t="s">
        <v>325</v>
      </c>
      <c r="I36" s="42" t="s">
        <v>90</v>
      </c>
      <c r="J36" s="43">
        <v>45168.645671296297</v>
      </c>
      <c r="K36" s="57">
        <v>0.1308</v>
      </c>
      <c r="L36" s="38">
        <v>0</v>
      </c>
      <c r="M36" s="38">
        <v>0</v>
      </c>
      <c r="N36" s="38">
        <v>7</v>
      </c>
      <c r="O36" s="38">
        <v>50</v>
      </c>
      <c r="P36" s="44">
        <v>0.997</v>
      </c>
      <c r="Q36" s="54" t="s">
        <v>75</v>
      </c>
      <c r="R36" s="54" t="s">
        <v>91</v>
      </c>
      <c r="S36" s="54" t="s">
        <v>254</v>
      </c>
      <c r="T36" s="54" t="s">
        <v>91</v>
      </c>
      <c r="U36" s="55" t="s">
        <v>270</v>
      </c>
      <c r="V36" s="40" t="s">
        <v>92</v>
      </c>
      <c r="W36" s="40" t="s">
        <v>130</v>
      </c>
      <c r="X36" s="40">
        <v>2023</v>
      </c>
      <c r="Y36" s="40" t="s">
        <v>76</v>
      </c>
      <c r="Z36" s="40" t="s">
        <v>97</v>
      </c>
    </row>
    <row r="37" spans="1:26" x14ac:dyDescent="0.25">
      <c r="A37" s="38">
        <v>1</v>
      </c>
      <c r="B37" s="38" t="s">
        <v>131</v>
      </c>
      <c r="C37" s="39">
        <v>12010926</v>
      </c>
      <c r="D37" s="54" t="s">
        <v>242</v>
      </c>
      <c r="E37" s="41" t="s">
        <v>134</v>
      </c>
      <c r="F37" s="54" t="s">
        <v>239</v>
      </c>
      <c r="G37" s="55" t="s">
        <v>155</v>
      </c>
      <c r="H37" s="38" t="s">
        <v>326</v>
      </c>
      <c r="I37" s="42" t="s">
        <v>90</v>
      </c>
      <c r="J37" s="43">
        <v>45166.659467592595</v>
      </c>
      <c r="K37" s="57">
        <v>0.625</v>
      </c>
      <c r="L37" s="38">
        <v>0</v>
      </c>
      <c r="M37" s="38">
        <v>0</v>
      </c>
      <c r="N37" s="38">
        <v>37</v>
      </c>
      <c r="O37" s="38">
        <v>29</v>
      </c>
      <c r="P37" s="44">
        <v>0.997</v>
      </c>
      <c r="Q37" s="54" t="s">
        <v>94</v>
      </c>
      <c r="R37" s="54" t="s">
        <v>95</v>
      </c>
      <c r="S37" s="54" t="s">
        <v>254</v>
      </c>
      <c r="T37" s="54" t="s">
        <v>95</v>
      </c>
      <c r="U37" s="55" t="s">
        <v>327</v>
      </c>
      <c r="V37" s="40" t="s">
        <v>92</v>
      </c>
      <c r="W37" s="40" t="s">
        <v>130</v>
      </c>
      <c r="X37" s="40">
        <v>2023</v>
      </c>
      <c r="Y37" s="40" t="s">
        <v>74</v>
      </c>
      <c r="Z37" s="40" t="s">
        <v>97</v>
      </c>
    </row>
    <row r="38" spans="1:26" x14ac:dyDescent="0.25">
      <c r="A38" s="38">
        <v>1</v>
      </c>
      <c r="B38" s="38" t="s">
        <v>131</v>
      </c>
      <c r="C38" s="39">
        <v>12010926</v>
      </c>
      <c r="D38" s="54" t="s">
        <v>242</v>
      </c>
      <c r="E38" s="41" t="s">
        <v>169</v>
      </c>
      <c r="F38" s="54" t="s">
        <v>202</v>
      </c>
      <c r="G38" s="55" t="s">
        <v>155</v>
      </c>
      <c r="H38" s="38" t="s">
        <v>328</v>
      </c>
      <c r="I38" s="42" t="s">
        <v>90</v>
      </c>
      <c r="J38" s="43">
        <v>45167.300659722219</v>
      </c>
      <c r="K38" s="57">
        <v>1.9699999999999999E-2</v>
      </c>
      <c r="L38" s="38">
        <v>0</v>
      </c>
      <c r="M38" s="38">
        <v>0</v>
      </c>
      <c r="N38" s="38">
        <v>1</v>
      </c>
      <c r="O38" s="38">
        <v>10</v>
      </c>
      <c r="P38" s="44">
        <v>0.997</v>
      </c>
      <c r="Q38" s="54" t="s">
        <v>75</v>
      </c>
      <c r="R38" s="54" t="s">
        <v>95</v>
      </c>
      <c r="S38" s="54" t="s">
        <v>254</v>
      </c>
      <c r="T38" s="54" t="s">
        <v>95</v>
      </c>
      <c r="U38" s="55" t="s">
        <v>329</v>
      </c>
      <c r="V38" s="40" t="s">
        <v>92</v>
      </c>
      <c r="W38" s="40" t="s">
        <v>130</v>
      </c>
      <c r="X38" s="40">
        <v>2023</v>
      </c>
      <c r="Y38" s="40" t="s">
        <v>76</v>
      </c>
      <c r="Z38" s="40" t="s">
        <v>97</v>
      </c>
    </row>
    <row r="39" spans="1:26" x14ac:dyDescent="0.25">
      <c r="A39" s="38">
        <v>1</v>
      </c>
      <c r="B39" s="38" t="s">
        <v>131</v>
      </c>
      <c r="C39" s="39">
        <v>12010926</v>
      </c>
      <c r="D39" s="54" t="s">
        <v>242</v>
      </c>
      <c r="E39" s="41" t="s">
        <v>169</v>
      </c>
      <c r="F39" s="54" t="s">
        <v>202</v>
      </c>
      <c r="G39" s="55" t="s">
        <v>155</v>
      </c>
      <c r="H39" s="38" t="s">
        <v>330</v>
      </c>
      <c r="I39" s="42" t="s">
        <v>90</v>
      </c>
      <c r="J39" s="43">
        <v>45162.390856481485</v>
      </c>
      <c r="K39" s="57">
        <v>0.27860000000000001</v>
      </c>
      <c r="L39" s="38">
        <v>0</v>
      </c>
      <c r="M39" s="38">
        <v>0</v>
      </c>
      <c r="N39" s="38">
        <v>16</v>
      </c>
      <c r="O39" s="38">
        <v>42</v>
      </c>
      <c r="P39" s="44">
        <v>0.997</v>
      </c>
      <c r="Q39" s="54" t="s">
        <v>75</v>
      </c>
      <c r="R39" s="54" t="s">
        <v>91</v>
      </c>
      <c r="S39" s="54" t="s">
        <v>254</v>
      </c>
      <c r="T39" s="54" t="s">
        <v>91</v>
      </c>
      <c r="U39" s="55" t="s">
        <v>331</v>
      </c>
      <c r="V39" s="40" t="s">
        <v>92</v>
      </c>
      <c r="W39" s="40" t="s">
        <v>130</v>
      </c>
      <c r="X39" s="40">
        <v>2023</v>
      </c>
      <c r="Y39" s="40" t="s">
        <v>76</v>
      </c>
      <c r="Z39" s="40" t="s">
        <v>97</v>
      </c>
    </row>
    <row r="40" spans="1:26" x14ac:dyDescent="0.25">
      <c r="A40" s="38">
        <v>1</v>
      </c>
      <c r="B40" s="38" t="s">
        <v>131</v>
      </c>
      <c r="C40" s="39">
        <v>12010926</v>
      </c>
      <c r="D40" s="54" t="s">
        <v>242</v>
      </c>
      <c r="E40" s="41" t="s">
        <v>134</v>
      </c>
      <c r="F40" s="54" t="s">
        <v>239</v>
      </c>
      <c r="G40" s="55" t="s">
        <v>155</v>
      </c>
      <c r="H40" s="38" t="s">
        <v>332</v>
      </c>
      <c r="I40" s="42" t="s">
        <v>90</v>
      </c>
      <c r="J40" s="43">
        <v>45162.377858796295</v>
      </c>
      <c r="K40" s="57">
        <v>0.17280000000000001</v>
      </c>
      <c r="L40" s="38">
        <v>0</v>
      </c>
      <c r="M40" s="38">
        <v>0</v>
      </c>
      <c r="N40" s="38">
        <v>10</v>
      </c>
      <c r="O40" s="38">
        <v>22</v>
      </c>
      <c r="P40" s="44">
        <v>0.997</v>
      </c>
      <c r="Q40" s="54" t="s">
        <v>94</v>
      </c>
      <c r="R40" s="54" t="s">
        <v>91</v>
      </c>
      <c r="S40" s="54" t="s">
        <v>254</v>
      </c>
      <c r="T40" s="54" t="s">
        <v>91</v>
      </c>
      <c r="U40" s="55" t="s">
        <v>266</v>
      </c>
      <c r="V40" s="40" t="s">
        <v>92</v>
      </c>
      <c r="W40" s="40" t="s">
        <v>130</v>
      </c>
      <c r="X40" s="40">
        <v>2023</v>
      </c>
      <c r="Y40" s="40" t="s">
        <v>74</v>
      </c>
      <c r="Z40" s="40" t="s">
        <v>97</v>
      </c>
    </row>
    <row r="41" spans="1:26" x14ac:dyDescent="0.25">
      <c r="A41" s="38">
        <v>1</v>
      </c>
      <c r="B41" s="38" t="s">
        <v>131</v>
      </c>
      <c r="C41" s="39">
        <v>12010926</v>
      </c>
      <c r="D41" s="54" t="s">
        <v>242</v>
      </c>
      <c r="E41" s="41" t="s">
        <v>185</v>
      </c>
      <c r="F41" s="54" t="s">
        <v>237</v>
      </c>
      <c r="G41" s="55" t="s">
        <v>155</v>
      </c>
      <c r="H41" s="38" t="s">
        <v>333</v>
      </c>
      <c r="I41" s="42" t="s">
        <v>90</v>
      </c>
      <c r="J41" s="43">
        <v>45162.41065972222</v>
      </c>
      <c r="K41" s="57">
        <v>0.18360000000000001</v>
      </c>
      <c r="L41" s="38">
        <v>0</v>
      </c>
      <c r="M41" s="38">
        <v>0</v>
      </c>
      <c r="N41" s="38">
        <v>11</v>
      </c>
      <c r="O41" s="38">
        <v>0</v>
      </c>
      <c r="P41" s="44">
        <v>0.997</v>
      </c>
      <c r="Q41" s="54" t="s">
        <v>75</v>
      </c>
      <c r="R41" s="54" t="s">
        <v>91</v>
      </c>
      <c r="S41" s="54" t="s">
        <v>254</v>
      </c>
      <c r="T41" s="54" t="s">
        <v>91</v>
      </c>
      <c r="U41" s="55" t="s">
        <v>265</v>
      </c>
      <c r="V41" s="40" t="s">
        <v>92</v>
      </c>
      <c r="W41" s="40" t="s">
        <v>130</v>
      </c>
      <c r="X41" s="40">
        <v>2023</v>
      </c>
      <c r="Y41" s="40" t="s">
        <v>76</v>
      </c>
      <c r="Z41" s="40" t="s">
        <v>97</v>
      </c>
    </row>
    <row r="42" spans="1:26" x14ac:dyDescent="0.25">
      <c r="A42" s="38">
        <v>1</v>
      </c>
      <c r="B42" s="38" t="s">
        <v>131</v>
      </c>
      <c r="C42" s="39">
        <v>12010926</v>
      </c>
      <c r="D42" s="54" t="s">
        <v>242</v>
      </c>
      <c r="E42" s="41" t="s">
        <v>134</v>
      </c>
      <c r="F42" s="54" t="s">
        <v>239</v>
      </c>
      <c r="G42" s="55" t="s">
        <v>155</v>
      </c>
      <c r="H42" s="38" t="s">
        <v>334</v>
      </c>
      <c r="I42" s="42" t="s">
        <v>90</v>
      </c>
      <c r="J42" s="43">
        <v>45162.666759259257</v>
      </c>
      <c r="K42" s="57">
        <v>0.12809999999999999</v>
      </c>
      <c r="L42" s="38">
        <v>0</v>
      </c>
      <c r="M42" s="38">
        <v>0</v>
      </c>
      <c r="N42" s="38">
        <v>7</v>
      </c>
      <c r="O42" s="38">
        <v>41</v>
      </c>
      <c r="P42" s="44">
        <v>0.997</v>
      </c>
      <c r="Q42" s="54" t="s">
        <v>94</v>
      </c>
      <c r="R42" s="54" t="s">
        <v>95</v>
      </c>
      <c r="S42" s="54" t="s">
        <v>254</v>
      </c>
      <c r="T42" s="54" t="s">
        <v>95</v>
      </c>
      <c r="U42" s="55" t="s">
        <v>335</v>
      </c>
      <c r="V42" s="40" t="s">
        <v>92</v>
      </c>
      <c r="W42" s="40" t="s">
        <v>130</v>
      </c>
      <c r="X42" s="40">
        <v>2023</v>
      </c>
      <c r="Y42" s="40" t="s">
        <v>74</v>
      </c>
      <c r="Z42" s="40" t="s">
        <v>97</v>
      </c>
    </row>
    <row r="43" spans="1:26" x14ac:dyDescent="0.25">
      <c r="A43" s="38">
        <v>1</v>
      </c>
      <c r="B43" s="38" t="s">
        <v>131</v>
      </c>
      <c r="C43" s="39">
        <v>12010926</v>
      </c>
      <c r="D43" s="54" t="s">
        <v>242</v>
      </c>
      <c r="E43" s="41" t="s">
        <v>134</v>
      </c>
      <c r="F43" s="54" t="s">
        <v>239</v>
      </c>
      <c r="G43" s="55" t="s">
        <v>155</v>
      </c>
      <c r="H43" s="38" t="s">
        <v>336</v>
      </c>
      <c r="I43" s="42" t="s">
        <v>90</v>
      </c>
      <c r="J43" s="43">
        <v>45163.484131944446</v>
      </c>
      <c r="K43" s="57">
        <v>47.6661</v>
      </c>
      <c r="L43" s="38">
        <v>1</v>
      </c>
      <c r="M43" s="38">
        <v>23</v>
      </c>
      <c r="N43" s="38">
        <v>39</v>
      </c>
      <c r="O43" s="38">
        <v>57</v>
      </c>
      <c r="P43" s="44">
        <v>0.997</v>
      </c>
      <c r="Q43" s="54" t="s">
        <v>94</v>
      </c>
      <c r="R43" s="54" t="s">
        <v>95</v>
      </c>
      <c r="S43" s="54" t="s">
        <v>254</v>
      </c>
      <c r="T43" s="54" t="s">
        <v>95</v>
      </c>
      <c r="U43" s="55" t="s">
        <v>327</v>
      </c>
      <c r="V43" s="40" t="s">
        <v>92</v>
      </c>
      <c r="W43" s="40" t="s">
        <v>130</v>
      </c>
      <c r="X43" s="40">
        <v>2023</v>
      </c>
      <c r="Y43" s="40" t="s">
        <v>74</v>
      </c>
      <c r="Z43" s="40" t="s">
        <v>97</v>
      </c>
    </row>
    <row r="44" spans="1:26" x14ac:dyDescent="0.25">
      <c r="A44" s="38">
        <v>1</v>
      </c>
      <c r="B44" s="38" t="s">
        <v>131</v>
      </c>
      <c r="C44" s="39">
        <v>12010926</v>
      </c>
      <c r="D44" s="54" t="s">
        <v>242</v>
      </c>
      <c r="E44" s="41" t="s">
        <v>139</v>
      </c>
      <c r="F44" s="54" t="s">
        <v>200</v>
      </c>
      <c r="G44" s="55" t="s">
        <v>155</v>
      </c>
      <c r="H44" s="38" t="s">
        <v>337</v>
      </c>
      <c r="I44" s="42" t="s">
        <v>90</v>
      </c>
      <c r="J44" s="43">
        <v>45162.354270833333</v>
      </c>
      <c r="K44" s="57">
        <v>0.42749999999999999</v>
      </c>
      <c r="L44" s="38">
        <v>0</v>
      </c>
      <c r="M44" s="38">
        <v>0</v>
      </c>
      <c r="N44" s="38">
        <v>25</v>
      </c>
      <c r="O44" s="38">
        <v>38</v>
      </c>
      <c r="P44" s="44">
        <v>0.997</v>
      </c>
      <c r="Q44" s="54" t="s">
        <v>75</v>
      </c>
      <c r="R44" s="54" t="s">
        <v>91</v>
      </c>
      <c r="S44" s="54" t="s">
        <v>254</v>
      </c>
      <c r="T44" s="54" t="s">
        <v>91</v>
      </c>
      <c r="U44" s="55" t="s">
        <v>338</v>
      </c>
      <c r="V44" s="40" t="s">
        <v>92</v>
      </c>
      <c r="W44" s="40" t="s">
        <v>130</v>
      </c>
      <c r="X44" s="40">
        <v>2023</v>
      </c>
      <c r="Y44" s="40" t="s">
        <v>76</v>
      </c>
      <c r="Z44" s="40" t="s">
        <v>97</v>
      </c>
    </row>
    <row r="45" spans="1:26" x14ac:dyDescent="0.25">
      <c r="A45" s="38">
        <v>1</v>
      </c>
      <c r="B45" s="38" t="s">
        <v>131</v>
      </c>
      <c r="C45" s="39">
        <v>12010926</v>
      </c>
      <c r="D45" s="54" t="s">
        <v>242</v>
      </c>
      <c r="E45" s="41" t="s">
        <v>134</v>
      </c>
      <c r="F45" s="54" t="s">
        <v>239</v>
      </c>
      <c r="G45" s="55" t="s">
        <v>155</v>
      </c>
      <c r="H45" s="38" t="s">
        <v>339</v>
      </c>
      <c r="I45" s="42" t="s">
        <v>90</v>
      </c>
      <c r="J45" s="43">
        <v>45163.487476851849</v>
      </c>
      <c r="K45" s="57">
        <v>0.55220000000000002</v>
      </c>
      <c r="L45" s="38">
        <v>0</v>
      </c>
      <c r="M45" s="38">
        <v>0</v>
      </c>
      <c r="N45" s="38">
        <v>33</v>
      </c>
      <c r="O45" s="38">
        <v>7</v>
      </c>
      <c r="P45" s="44">
        <v>0.997</v>
      </c>
      <c r="Q45" s="54" t="s">
        <v>94</v>
      </c>
      <c r="R45" s="54" t="s">
        <v>91</v>
      </c>
      <c r="S45" s="54" t="s">
        <v>256</v>
      </c>
      <c r="T45" s="54" t="s">
        <v>91</v>
      </c>
      <c r="U45" s="55" t="s">
        <v>340</v>
      </c>
      <c r="V45" s="40" t="s">
        <v>92</v>
      </c>
      <c r="W45" s="40" t="s">
        <v>130</v>
      </c>
      <c r="X45" s="40">
        <v>2023</v>
      </c>
      <c r="Y45" s="40" t="s">
        <v>74</v>
      </c>
      <c r="Z45" s="40" t="s">
        <v>97</v>
      </c>
    </row>
    <row r="46" spans="1:26" x14ac:dyDescent="0.25">
      <c r="A46" s="38">
        <v>1</v>
      </c>
      <c r="B46" s="38" t="s">
        <v>131</v>
      </c>
      <c r="C46" s="39">
        <v>12010926</v>
      </c>
      <c r="D46" s="54" t="s">
        <v>242</v>
      </c>
      <c r="E46" s="41" t="s">
        <v>184</v>
      </c>
      <c r="F46" s="54" t="s">
        <v>341</v>
      </c>
      <c r="G46" s="55" t="s">
        <v>155</v>
      </c>
      <c r="H46" s="38" t="s">
        <v>342</v>
      </c>
      <c r="I46" s="42" t="s">
        <v>90</v>
      </c>
      <c r="J46" s="43">
        <v>45176.640763888892</v>
      </c>
      <c r="K46" s="57">
        <v>52.833599999999997</v>
      </c>
      <c r="L46" s="38">
        <v>2</v>
      </c>
      <c r="M46" s="38">
        <v>4</v>
      </c>
      <c r="N46" s="38">
        <v>50</v>
      </c>
      <c r="O46" s="38">
        <v>0</v>
      </c>
      <c r="P46" s="44">
        <v>0.997</v>
      </c>
      <c r="Q46" s="54" t="s">
        <v>75</v>
      </c>
      <c r="R46" s="54" t="s">
        <v>91</v>
      </c>
      <c r="S46" s="54" t="s">
        <v>247</v>
      </c>
      <c r="T46" s="54" t="s">
        <v>91</v>
      </c>
      <c r="U46" s="55" t="s">
        <v>343</v>
      </c>
      <c r="V46" s="40" t="s">
        <v>92</v>
      </c>
      <c r="W46" s="40" t="s">
        <v>130</v>
      </c>
      <c r="X46" s="40">
        <v>2023</v>
      </c>
      <c r="Y46" s="40" t="s">
        <v>76</v>
      </c>
      <c r="Z46" s="40" t="s">
        <v>97</v>
      </c>
    </row>
    <row r="47" spans="1:26" x14ac:dyDescent="0.25">
      <c r="A47" s="38">
        <v>1</v>
      </c>
      <c r="B47" s="38" t="s">
        <v>131</v>
      </c>
      <c r="C47" s="39">
        <v>12010926</v>
      </c>
      <c r="D47" s="54" t="s">
        <v>242</v>
      </c>
      <c r="E47" s="41" t="s">
        <v>134</v>
      </c>
      <c r="F47" s="54" t="s">
        <v>239</v>
      </c>
      <c r="G47" s="55" t="s">
        <v>155</v>
      </c>
      <c r="H47" s="38" t="s">
        <v>344</v>
      </c>
      <c r="I47" s="42" t="s">
        <v>90</v>
      </c>
      <c r="J47" s="43">
        <v>45173.439340277779</v>
      </c>
      <c r="K47" s="57">
        <v>0.21440000000000001</v>
      </c>
      <c r="L47" s="38">
        <v>0</v>
      </c>
      <c r="M47" s="38">
        <v>0</v>
      </c>
      <c r="N47" s="38">
        <v>12</v>
      </c>
      <c r="O47" s="38">
        <v>51</v>
      </c>
      <c r="P47" s="44">
        <v>0.997</v>
      </c>
      <c r="Q47" s="54" t="s">
        <v>94</v>
      </c>
      <c r="R47" s="54" t="s">
        <v>91</v>
      </c>
      <c r="S47" s="54" t="s">
        <v>254</v>
      </c>
      <c r="T47" s="54" t="s">
        <v>91</v>
      </c>
      <c r="U47" s="55" t="s">
        <v>263</v>
      </c>
      <c r="V47" s="40" t="s">
        <v>92</v>
      </c>
      <c r="W47" s="40" t="s">
        <v>130</v>
      </c>
      <c r="X47" s="40">
        <v>2023</v>
      </c>
      <c r="Y47" s="40" t="s">
        <v>74</v>
      </c>
      <c r="Z47" s="40" t="s">
        <v>97</v>
      </c>
    </row>
    <row r="48" spans="1:26" x14ac:dyDescent="0.25">
      <c r="A48" s="38">
        <v>1</v>
      </c>
      <c r="B48" s="38" t="s">
        <v>131</v>
      </c>
      <c r="C48" s="39">
        <v>12010926</v>
      </c>
      <c r="D48" s="54" t="s">
        <v>242</v>
      </c>
      <c r="E48" s="41" t="s">
        <v>185</v>
      </c>
      <c r="F48" s="54" t="s">
        <v>260</v>
      </c>
      <c r="G48" s="55" t="s">
        <v>155</v>
      </c>
      <c r="H48" s="38" t="s">
        <v>345</v>
      </c>
      <c r="I48" s="42" t="s">
        <v>90</v>
      </c>
      <c r="J48" s="43">
        <v>45173.667175925926</v>
      </c>
      <c r="K48" s="57">
        <v>0.24610000000000001</v>
      </c>
      <c r="L48" s="38">
        <v>0</v>
      </c>
      <c r="M48" s="38">
        <v>0</v>
      </c>
      <c r="N48" s="38">
        <v>14</v>
      </c>
      <c r="O48" s="38">
        <v>45</v>
      </c>
      <c r="P48" s="44">
        <v>0.997</v>
      </c>
      <c r="Q48" s="54" t="s">
        <v>75</v>
      </c>
      <c r="R48" s="54" t="s">
        <v>91</v>
      </c>
      <c r="S48" s="54" t="s">
        <v>254</v>
      </c>
      <c r="T48" s="54" t="s">
        <v>91</v>
      </c>
      <c r="U48" s="55" t="s">
        <v>346</v>
      </c>
      <c r="V48" s="40" t="s">
        <v>92</v>
      </c>
      <c r="W48" s="40" t="s">
        <v>130</v>
      </c>
      <c r="X48" s="40">
        <v>2023</v>
      </c>
      <c r="Y48" s="40" t="s">
        <v>76</v>
      </c>
      <c r="Z48" s="40" t="s">
        <v>97</v>
      </c>
    </row>
    <row r="49" spans="1:26" x14ac:dyDescent="0.25">
      <c r="A49" s="38">
        <v>1</v>
      </c>
      <c r="B49" s="38" t="s">
        <v>131</v>
      </c>
      <c r="C49" s="39">
        <v>12010926</v>
      </c>
      <c r="D49" s="54" t="s">
        <v>242</v>
      </c>
      <c r="E49" s="41" t="s">
        <v>190</v>
      </c>
      <c r="F49" s="54" t="s">
        <v>261</v>
      </c>
      <c r="G49" s="55" t="s">
        <v>155</v>
      </c>
      <c r="H49" s="38" t="s">
        <v>347</v>
      </c>
      <c r="I49" s="42" t="s">
        <v>90</v>
      </c>
      <c r="J49" s="43">
        <v>45174.397719907407</v>
      </c>
      <c r="K49" s="57">
        <v>0.52059999999999995</v>
      </c>
      <c r="L49" s="38">
        <v>0</v>
      </c>
      <c r="M49" s="38">
        <v>0</v>
      </c>
      <c r="N49" s="38">
        <v>31</v>
      </c>
      <c r="O49" s="38">
        <v>14</v>
      </c>
      <c r="P49" s="44">
        <v>0.997</v>
      </c>
      <c r="Q49" s="54" t="s">
        <v>75</v>
      </c>
      <c r="R49" s="54" t="s">
        <v>91</v>
      </c>
      <c r="S49" s="54" t="s">
        <v>254</v>
      </c>
      <c r="T49" s="54" t="s">
        <v>91</v>
      </c>
      <c r="U49" s="55" t="s">
        <v>348</v>
      </c>
      <c r="V49" s="40" t="s">
        <v>92</v>
      </c>
      <c r="W49" s="40" t="s">
        <v>130</v>
      </c>
      <c r="X49" s="40">
        <v>2023</v>
      </c>
      <c r="Y49" s="40" t="s">
        <v>76</v>
      </c>
      <c r="Z49" s="40" t="s">
        <v>97</v>
      </c>
    </row>
    <row r="50" spans="1:26" x14ac:dyDescent="0.25">
      <c r="A50" s="38">
        <v>1</v>
      </c>
      <c r="B50" s="38" t="s">
        <v>131</v>
      </c>
      <c r="C50" s="39">
        <v>12010926</v>
      </c>
      <c r="D50" s="54" t="s">
        <v>242</v>
      </c>
      <c r="E50" s="41" t="s">
        <v>169</v>
      </c>
      <c r="F50" s="54" t="s">
        <v>202</v>
      </c>
      <c r="G50" s="55" t="s">
        <v>155</v>
      </c>
      <c r="H50" s="38" t="s">
        <v>349</v>
      </c>
      <c r="I50" s="42" t="s">
        <v>90</v>
      </c>
      <c r="J50" s="43">
        <v>45170.543854166666</v>
      </c>
      <c r="K50" s="57">
        <v>0.18920000000000001</v>
      </c>
      <c r="L50" s="38">
        <v>0</v>
      </c>
      <c r="M50" s="38">
        <v>0</v>
      </c>
      <c r="N50" s="38">
        <v>11</v>
      </c>
      <c r="O50" s="38">
        <v>21</v>
      </c>
      <c r="P50" s="44">
        <v>0.997</v>
      </c>
      <c r="Q50" s="54" t="s">
        <v>75</v>
      </c>
      <c r="R50" s="54" t="s">
        <v>91</v>
      </c>
      <c r="S50" s="54" t="s">
        <v>254</v>
      </c>
      <c r="T50" s="54" t="s">
        <v>91</v>
      </c>
      <c r="U50" s="55" t="s">
        <v>270</v>
      </c>
      <c r="V50" s="40" t="s">
        <v>92</v>
      </c>
      <c r="W50" s="40" t="s">
        <v>130</v>
      </c>
      <c r="X50" s="40">
        <v>2023</v>
      </c>
      <c r="Y50" s="40" t="s">
        <v>76</v>
      </c>
      <c r="Z50" s="40" t="s">
        <v>97</v>
      </c>
    </row>
    <row r="51" spans="1:26" x14ac:dyDescent="0.25">
      <c r="A51" s="38">
        <v>1</v>
      </c>
      <c r="B51" s="38" t="s">
        <v>131</v>
      </c>
      <c r="C51" s="39">
        <v>12010926</v>
      </c>
      <c r="D51" s="54" t="s">
        <v>242</v>
      </c>
      <c r="E51" s="41" t="s">
        <v>175</v>
      </c>
      <c r="F51" s="54" t="s">
        <v>350</v>
      </c>
      <c r="G51" s="55" t="s">
        <v>155</v>
      </c>
      <c r="H51" s="38" t="s">
        <v>351</v>
      </c>
      <c r="I51" s="42" t="s">
        <v>90</v>
      </c>
      <c r="J51" s="43">
        <v>45182.408067129632</v>
      </c>
      <c r="K51" s="57">
        <v>324.20030000000003</v>
      </c>
      <c r="L51" s="38">
        <v>13</v>
      </c>
      <c r="M51" s="38">
        <v>12</v>
      </c>
      <c r="N51" s="38">
        <v>12</v>
      </c>
      <c r="O51" s="38">
        <v>1</v>
      </c>
      <c r="P51" s="44">
        <v>0.997</v>
      </c>
      <c r="Q51" s="54" t="s">
        <v>94</v>
      </c>
      <c r="R51" s="54" t="s">
        <v>95</v>
      </c>
      <c r="S51" s="54" t="s">
        <v>255</v>
      </c>
      <c r="T51" s="54" t="s">
        <v>95</v>
      </c>
      <c r="U51" s="55" t="s">
        <v>352</v>
      </c>
      <c r="V51" s="40" t="s">
        <v>92</v>
      </c>
      <c r="W51" s="40" t="s">
        <v>130</v>
      </c>
      <c r="X51" s="40">
        <v>2023</v>
      </c>
      <c r="Y51" s="40" t="s">
        <v>74</v>
      </c>
      <c r="Z51" s="40" t="s">
        <v>93</v>
      </c>
    </row>
    <row r="52" spans="1:26" x14ac:dyDescent="0.25">
      <c r="A52" s="38">
        <v>1</v>
      </c>
      <c r="B52" s="38" t="s">
        <v>131</v>
      </c>
      <c r="C52" s="39">
        <v>12010926</v>
      </c>
      <c r="D52" s="54" t="s">
        <v>242</v>
      </c>
      <c r="E52" s="41" t="s">
        <v>163</v>
      </c>
      <c r="F52" s="54" t="s">
        <v>262</v>
      </c>
      <c r="G52" s="55" t="s">
        <v>155</v>
      </c>
      <c r="H52" s="38" t="s">
        <v>353</v>
      </c>
      <c r="I52" s="42" t="s">
        <v>90</v>
      </c>
      <c r="J52" s="43">
        <v>45170.564479166664</v>
      </c>
      <c r="K52" s="57">
        <v>0.71689999999999998</v>
      </c>
      <c r="L52" s="38">
        <v>0</v>
      </c>
      <c r="M52" s="38">
        <v>0</v>
      </c>
      <c r="N52" s="38">
        <v>43</v>
      </c>
      <c r="O52" s="38">
        <v>0</v>
      </c>
      <c r="P52" s="44">
        <v>0.997</v>
      </c>
      <c r="Q52" s="54" t="s">
        <v>75</v>
      </c>
      <c r="R52" s="54" t="s">
        <v>91</v>
      </c>
      <c r="S52" s="54" t="s">
        <v>254</v>
      </c>
      <c r="T52" s="54" t="s">
        <v>91</v>
      </c>
      <c r="U52" s="55" t="s">
        <v>354</v>
      </c>
      <c r="V52" s="40" t="s">
        <v>92</v>
      </c>
      <c r="W52" s="40" t="s">
        <v>130</v>
      </c>
      <c r="X52" s="40">
        <v>2023</v>
      </c>
      <c r="Y52" s="40" t="s">
        <v>76</v>
      </c>
      <c r="Z52" s="40" t="s">
        <v>97</v>
      </c>
    </row>
    <row r="53" spans="1:26" x14ac:dyDescent="0.25">
      <c r="A53" s="38">
        <v>1</v>
      </c>
      <c r="B53" s="38" t="s">
        <v>131</v>
      </c>
      <c r="C53" s="39">
        <v>12010926</v>
      </c>
      <c r="D53" s="54" t="s">
        <v>242</v>
      </c>
      <c r="E53" s="41" t="s">
        <v>189</v>
      </c>
      <c r="F53" s="54" t="s">
        <v>355</v>
      </c>
      <c r="G53" s="55" t="s">
        <v>155</v>
      </c>
      <c r="H53" s="38" t="s">
        <v>356</v>
      </c>
      <c r="I53" s="42" t="s">
        <v>90</v>
      </c>
      <c r="J53" s="43">
        <v>45181.557141203702</v>
      </c>
      <c r="K53" s="57">
        <v>22.731400000000001</v>
      </c>
      <c r="L53" s="38">
        <v>0</v>
      </c>
      <c r="M53" s="38">
        <v>22</v>
      </c>
      <c r="N53" s="38">
        <v>43</v>
      </c>
      <c r="O53" s="38">
        <v>53</v>
      </c>
      <c r="P53" s="44">
        <v>0.997</v>
      </c>
      <c r="Q53" s="54" t="s">
        <v>75</v>
      </c>
      <c r="R53" s="54" t="s">
        <v>95</v>
      </c>
      <c r="S53" s="54" t="s">
        <v>257</v>
      </c>
      <c r="T53" s="54" t="s">
        <v>95</v>
      </c>
      <c r="U53" s="55" t="s">
        <v>357</v>
      </c>
      <c r="V53" s="40" t="s">
        <v>92</v>
      </c>
      <c r="W53" s="40" t="s">
        <v>130</v>
      </c>
      <c r="X53" s="40">
        <v>2023</v>
      </c>
      <c r="Y53" s="40" t="s">
        <v>76</v>
      </c>
      <c r="Z53" s="40" t="s">
        <v>97</v>
      </c>
    </row>
    <row r="54" spans="1:26" x14ac:dyDescent="0.25">
      <c r="A54" s="38">
        <v>1</v>
      </c>
      <c r="B54" s="38" t="s">
        <v>131</v>
      </c>
      <c r="C54" s="39">
        <v>12010926</v>
      </c>
      <c r="D54" s="54" t="s">
        <v>242</v>
      </c>
      <c r="E54" s="41" t="s">
        <v>189</v>
      </c>
      <c r="F54" s="54" t="s">
        <v>355</v>
      </c>
      <c r="G54" s="55" t="s">
        <v>155</v>
      </c>
      <c r="H54" s="38" t="s">
        <v>358</v>
      </c>
      <c r="I54" s="42" t="s">
        <v>90</v>
      </c>
      <c r="J54" s="43">
        <v>45181.359965277778</v>
      </c>
      <c r="K54" s="57">
        <v>0.78779999999999994</v>
      </c>
      <c r="L54" s="38">
        <v>0</v>
      </c>
      <c r="M54" s="38">
        <v>0</v>
      </c>
      <c r="N54" s="38">
        <v>47</v>
      </c>
      <c r="O54" s="38">
        <v>16</v>
      </c>
      <c r="P54" s="44">
        <v>0.997</v>
      </c>
      <c r="Q54" s="54" t="s">
        <v>75</v>
      </c>
      <c r="R54" s="54" t="s">
        <v>91</v>
      </c>
      <c r="S54" s="54" t="s">
        <v>254</v>
      </c>
      <c r="T54" s="54" t="s">
        <v>91</v>
      </c>
      <c r="U54" s="55" t="s">
        <v>359</v>
      </c>
      <c r="V54" s="40" t="s">
        <v>92</v>
      </c>
      <c r="W54" s="40" t="s">
        <v>130</v>
      </c>
      <c r="X54" s="40">
        <v>2023</v>
      </c>
      <c r="Y54" s="40" t="s">
        <v>76</v>
      </c>
      <c r="Z54" s="40" t="s">
        <v>97</v>
      </c>
    </row>
    <row r="55" spans="1:26" x14ac:dyDescent="0.25">
      <c r="A55" s="38">
        <v>1</v>
      </c>
      <c r="B55" s="38" t="s">
        <v>131</v>
      </c>
      <c r="C55" s="39">
        <v>12010926</v>
      </c>
      <c r="D55" s="54" t="s">
        <v>242</v>
      </c>
      <c r="E55" s="41" t="s">
        <v>169</v>
      </c>
      <c r="F55" s="54" t="s">
        <v>202</v>
      </c>
      <c r="G55" s="55" t="s">
        <v>155</v>
      </c>
      <c r="H55" s="38" t="s">
        <v>360</v>
      </c>
      <c r="I55" s="42" t="s">
        <v>90</v>
      </c>
      <c r="J55" s="43">
        <v>45182.029386574075</v>
      </c>
      <c r="K55" s="57">
        <v>15.210800000000001</v>
      </c>
      <c r="L55" s="38">
        <v>0</v>
      </c>
      <c r="M55" s="38">
        <v>15</v>
      </c>
      <c r="N55" s="38">
        <v>12</v>
      </c>
      <c r="O55" s="38">
        <v>38</v>
      </c>
      <c r="P55" s="44">
        <v>0.997</v>
      </c>
      <c r="Q55" s="54" t="s">
        <v>75</v>
      </c>
      <c r="R55" s="54" t="s">
        <v>95</v>
      </c>
      <c r="S55" s="54" t="s">
        <v>257</v>
      </c>
      <c r="T55" s="54" t="s">
        <v>95</v>
      </c>
      <c r="U55" s="55" t="s">
        <v>286</v>
      </c>
      <c r="V55" s="40" t="s">
        <v>92</v>
      </c>
      <c r="W55" s="40" t="s">
        <v>130</v>
      </c>
      <c r="X55" s="40">
        <v>2023</v>
      </c>
      <c r="Y55" s="40" t="s">
        <v>76</v>
      </c>
      <c r="Z55" s="40" t="s">
        <v>97</v>
      </c>
    </row>
    <row r="56" spans="1:26" x14ac:dyDescent="0.25">
      <c r="A56" s="38">
        <v>1</v>
      </c>
      <c r="B56" s="38" t="s">
        <v>131</v>
      </c>
      <c r="C56" s="39">
        <v>12010926</v>
      </c>
      <c r="D56" s="54" t="s">
        <v>242</v>
      </c>
      <c r="E56" s="41" t="s">
        <v>153</v>
      </c>
      <c r="F56" s="54" t="s">
        <v>258</v>
      </c>
      <c r="G56" s="55" t="s">
        <v>155</v>
      </c>
      <c r="H56" s="38" t="s">
        <v>361</v>
      </c>
      <c r="I56" s="42" t="s">
        <v>90</v>
      </c>
      <c r="J56" s="43">
        <v>45181.662314814814</v>
      </c>
      <c r="K56" s="57">
        <v>0.23469999999999999</v>
      </c>
      <c r="L56" s="38">
        <v>0</v>
      </c>
      <c r="M56" s="38">
        <v>0</v>
      </c>
      <c r="N56" s="38">
        <v>14</v>
      </c>
      <c r="O56" s="38">
        <v>4</v>
      </c>
      <c r="P56" s="44">
        <v>0.997</v>
      </c>
      <c r="Q56" s="54" t="s">
        <v>75</v>
      </c>
      <c r="R56" s="54" t="s">
        <v>91</v>
      </c>
      <c r="S56" s="54" t="s">
        <v>254</v>
      </c>
      <c r="T56" s="54" t="s">
        <v>91</v>
      </c>
      <c r="U56" s="55" t="s">
        <v>268</v>
      </c>
      <c r="V56" s="40" t="s">
        <v>92</v>
      </c>
      <c r="W56" s="40" t="s">
        <v>130</v>
      </c>
      <c r="X56" s="40">
        <v>2023</v>
      </c>
      <c r="Y56" s="40" t="s">
        <v>76</v>
      </c>
      <c r="Z56" s="40" t="s">
        <v>97</v>
      </c>
    </row>
    <row r="57" spans="1:26" x14ac:dyDescent="0.25">
      <c r="A57" s="38">
        <v>1</v>
      </c>
      <c r="B57" s="38" t="s">
        <v>131</v>
      </c>
      <c r="C57" s="39">
        <v>12010926</v>
      </c>
      <c r="D57" s="54" t="s">
        <v>242</v>
      </c>
      <c r="E57" s="41" t="s">
        <v>153</v>
      </c>
      <c r="F57" s="54" t="s">
        <v>258</v>
      </c>
      <c r="G57" s="55" t="s">
        <v>155</v>
      </c>
      <c r="H57" s="38" t="s">
        <v>362</v>
      </c>
      <c r="I57" s="42" t="s">
        <v>90</v>
      </c>
      <c r="J57" s="43">
        <v>45181.658645833333</v>
      </c>
      <c r="K57" s="57">
        <v>0.18559999999999999</v>
      </c>
      <c r="L57" s="38">
        <v>0</v>
      </c>
      <c r="M57" s="38">
        <v>0</v>
      </c>
      <c r="N57" s="38">
        <v>11</v>
      </c>
      <c r="O57" s="38">
        <v>8</v>
      </c>
      <c r="P57" s="44">
        <v>0.997</v>
      </c>
      <c r="Q57" s="54" t="s">
        <v>75</v>
      </c>
      <c r="R57" s="54" t="s">
        <v>91</v>
      </c>
      <c r="S57" s="54" t="s">
        <v>254</v>
      </c>
      <c r="T57" s="54" t="s">
        <v>91</v>
      </c>
      <c r="U57" s="55" t="s">
        <v>268</v>
      </c>
      <c r="V57" s="40" t="s">
        <v>92</v>
      </c>
      <c r="W57" s="40" t="s">
        <v>130</v>
      </c>
      <c r="X57" s="40">
        <v>2023</v>
      </c>
      <c r="Y57" s="40" t="s">
        <v>76</v>
      </c>
      <c r="Z57" s="40" t="s">
        <v>97</v>
      </c>
    </row>
    <row r="58" spans="1:26" x14ac:dyDescent="0.25">
      <c r="A58" s="38">
        <v>1</v>
      </c>
      <c r="B58" s="38" t="s">
        <v>131</v>
      </c>
      <c r="C58" s="39">
        <v>12010926</v>
      </c>
      <c r="D58" s="54" t="s">
        <v>242</v>
      </c>
      <c r="E58" s="41" t="s">
        <v>153</v>
      </c>
      <c r="F58" s="54" t="s">
        <v>258</v>
      </c>
      <c r="G58" s="55" t="s">
        <v>155</v>
      </c>
      <c r="H58" s="38" t="s">
        <v>363</v>
      </c>
      <c r="I58" s="42" t="s">
        <v>90</v>
      </c>
      <c r="J58" s="43">
        <v>45182.020995370367</v>
      </c>
      <c r="K58" s="57">
        <v>0.27250000000000002</v>
      </c>
      <c r="L58" s="38">
        <v>0</v>
      </c>
      <c r="M58" s="38">
        <v>0</v>
      </c>
      <c r="N58" s="38">
        <v>16</v>
      </c>
      <c r="O58" s="38">
        <v>21</v>
      </c>
      <c r="P58" s="44">
        <v>0.997</v>
      </c>
      <c r="Q58" s="54" t="s">
        <v>75</v>
      </c>
      <c r="R58" s="54" t="s">
        <v>91</v>
      </c>
      <c r="S58" s="54" t="s">
        <v>257</v>
      </c>
      <c r="T58" s="54" t="s">
        <v>91</v>
      </c>
      <c r="U58" s="55" t="s">
        <v>268</v>
      </c>
      <c r="V58" s="40" t="s">
        <v>92</v>
      </c>
      <c r="W58" s="40" t="s">
        <v>130</v>
      </c>
      <c r="X58" s="40">
        <v>2023</v>
      </c>
      <c r="Y58" s="40" t="s">
        <v>76</v>
      </c>
      <c r="Z58" s="40" t="s">
        <v>97</v>
      </c>
    </row>
    <row r="59" spans="1:26" x14ac:dyDescent="0.25">
      <c r="A59" s="38">
        <v>1</v>
      </c>
      <c r="B59" s="38" t="s">
        <v>131</v>
      </c>
      <c r="C59" s="39">
        <v>12010926</v>
      </c>
      <c r="D59" s="54" t="s">
        <v>242</v>
      </c>
      <c r="E59" s="41" t="s">
        <v>169</v>
      </c>
      <c r="F59" s="54" t="s">
        <v>202</v>
      </c>
      <c r="G59" s="55" t="s">
        <v>155</v>
      </c>
      <c r="H59" s="38" t="s">
        <v>364</v>
      </c>
      <c r="I59" s="42" t="s">
        <v>90</v>
      </c>
      <c r="J59" s="43">
        <v>45184.519525462965</v>
      </c>
      <c r="K59" s="57">
        <v>0.61890000000000001</v>
      </c>
      <c r="L59" s="38">
        <v>0</v>
      </c>
      <c r="M59" s="38">
        <v>0</v>
      </c>
      <c r="N59" s="38">
        <v>37</v>
      </c>
      <c r="O59" s="38">
        <v>8</v>
      </c>
      <c r="P59" s="44">
        <v>0.997</v>
      </c>
      <c r="Q59" s="54" t="s">
        <v>75</v>
      </c>
      <c r="R59" s="54" t="s">
        <v>95</v>
      </c>
      <c r="S59" s="54" t="s">
        <v>254</v>
      </c>
      <c r="T59" s="54" t="s">
        <v>95</v>
      </c>
      <c r="U59" s="55" t="s">
        <v>269</v>
      </c>
      <c r="V59" s="40" t="s">
        <v>92</v>
      </c>
      <c r="W59" s="40" t="s">
        <v>130</v>
      </c>
      <c r="X59" s="40">
        <v>2023</v>
      </c>
      <c r="Y59" s="40" t="s">
        <v>76</v>
      </c>
      <c r="Z59" s="40" t="s">
        <v>97</v>
      </c>
    </row>
    <row r="60" spans="1:26" x14ac:dyDescent="0.25">
      <c r="A60" s="38">
        <v>1</v>
      </c>
      <c r="B60" s="38" t="s">
        <v>131</v>
      </c>
      <c r="C60" s="39">
        <v>12010926</v>
      </c>
      <c r="D60" s="54" t="s">
        <v>242</v>
      </c>
      <c r="E60" s="41" t="s">
        <v>134</v>
      </c>
      <c r="F60" s="54" t="s">
        <v>239</v>
      </c>
      <c r="G60" s="55" t="s">
        <v>155</v>
      </c>
      <c r="H60" s="38" t="s">
        <v>365</v>
      </c>
      <c r="I60" s="42" t="s">
        <v>90</v>
      </c>
      <c r="J60" s="43">
        <v>45177.549664351849</v>
      </c>
      <c r="K60" s="57">
        <v>0.35060000000000002</v>
      </c>
      <c r="L60" s="38">
        <v>0</v>
      </c>
      <c r="M60" s="38">
        <v>0</v>
      </c>
      <c r="N60" s="38">
        <v>21</v>
      </c>
      <c r="O60" s="38">
        <v>2</v>
      </c>
      <c r="P60" s="44">
        <v>0.997</v>
      </c>
      <c r="Q60" s="54" t="s">
        <v>94</v>
      </c>
      <c r="R60" s="54" t="s">
        <v>91</v>
      </c>
      <c r="S60" s="54" t="s">
        <v>254</v>
      </c>
      <c r="T60" s="54" t="s">
        <v>91</v>
      </c>
      <c r="U60" s="55" t="s">
        <v>263</v>
      </c>
      <c r="V60" s="40" t="s">
        <v>92</v>
      </c>
      <c r="W60" s="40" t="s">
        <v>130</v>
      </c>
      <c r="X60" s="40">
        <v>2023</v>
      </c>
      <c r="Y60" s="40" t="s">
        <v>74</v>
      </c>
      <c r="Z60" s="40" t="s">
        <v>97</v>
      </c>
    </row>
    <row r="61" spans="1:26" x14ac:dyDescent="0.25">
      <c r="A61" s="38">
        <v>1</v>
      </c>
      <c r="B61" s="38" t="s">
        <v>131</v>
      </c>
      <c r="C61" s="39">
        <v>12010926</v>
      </c>
      <c r="D61" s="54" t="s">
        <v>242</v>
      </c>
      <c r="E61" s="41" t="s">
        <v>162</v>
      </c>
      <c r="F61" s="54" t="s">
        <v>272</v>
      </c>
      <c r="G61" s="55" t="s">
        <v>155</v>
      </c>
      <c r="H61" s="38" t="s">
        <v>366</v>
      </c>
      <c r="I61" s="42" t="s">
        <v>98</v>
      </c>
      <c r="J61" s="43">
        <v>45183.567048611112</v>
      </c>
      <c r="K61" s="57">
        <v>174.32749999999999</v>
      </c>
      <c r="L61" s="38">
        <v>7</v>
      </c>
      <c r="M61" s="38">
        <v>6</v>
      </c>
      <c r="N61" s="38">
        <v>19</v>
      </c>
      <c r="O61" s="38">
        <v>38</v>
      </c>
      <c r="P61" s="44">
        <v>0.997</v>
      </c>
      <c r="Q61" s="54" t="s">
        <v>75</v>
      </c>
      <c r="R61" s="54" t="s">
        <v>99</v>
      </c>
      <c r="S61" s="54" t="s">
        <v>367</v>
      </c>
      <c r="T61" s="54" t="s">
        <v>99</v>
      </c>
      <c r="U61" s="55" t="s">
        <v>368</v>
      </c>
      <c r="V61" s="40" t="s">
        <v>92</v>
      </c>
      <c r="W61" s="40" t="s">
        <v>130</v>
      </c>
      <c r="X61" s="40">
        <v>2023</v>
      </c>
      <c r="Y61" s="40" t="s">
        <v>76</v>
      </c>
      <c r="Z61" s="40" t="s">
        <v>93</v>
      </c>
    </row>
    <row r="62" spans="1:26" x14ac:dyDescent="0.25">
      <c r="A62" s="38">
        <v>1</v>
      </c>
      <c r="B62" s="38" t="s">
        <v>131</v>
      </c>
      <c r="C62" s="39">
        <v>12010926</v>
      </c>
      <c r="D62" s="54" t="s">
        <v>242</v>
      </c>
      <c r="E62" s="41" t="s">
        <v>169</v>
      </c>
      <c r="F62" s="54" t="s">
        <v>202</v>
      </c>
      <c r="G62" s="55" t="s">
        <v>155</v>
      </c>
      <c r="H62" s="38" t="s">
        <v>369</v>
      </c>
      <c r="I62" s="42" t="s">
        <v>90</v>
      </c>
      <c r="J62" s="43">
        <v>45177.381458333337</v>
      </c>
      <c r="K62" s="57">
        <v>0.59609999999999996</v>
      </c>
      <c r="L62" s="38">
        <v>0</v>
      </c>
      <c r="M62" s="38">
        <v>0</v>
      </c>
      <c r="N62" s="38">
        <v>35</v>
      </c>
      <c r="O62" s="38">
        <v>45</v>
      </c>
      <c r="P62" s="44">
        <v>0.997</v>
      </c>
      <c r="Q62" s="54" t="s">
        <v>75</v>
      </c>
      <c r="R62" s="54" t="s">
        <v>95</v>
      </c>
      <c r="S62" s="54" t="s">
        <v>254</v>
      </c>
      <c r="T62" s="54" t="s">
        <v>95</v>
      </c>
      <c r="U62" s="55" t="s">
        <v>286</v>
      </c>
      <c r="V62" s="40" t="s">
        <v>92</v>
      </c>
      <c r="W62" s="40" t="s">
        <v>130</v>
      </c>
      <c r="X62" s="40">
        <v>2023</v>
      </c>
      <c r="Y62" s="40" t="s">
        <v>76</v>
      </c>
      <c r="Z62" s="40" t="s">
        <v>97</v>
      </c>
    </row>
    <row r="63" spans="1:26" x14ac:dyDescent="0.25">
      <c r="A63" s="38">
        <v>1</v>
      </c>
      <c r="B63" s="38" t="s">
        <v>131</v>
      </c>
      <c r="C63" s="39">
        <v>12010926</v>
      </c>
      <c r="D63" s="54" t="s">
        <v>242</v>
      </c>
      <c r="E63" s="41" t="s">
        <v>169</v>
      </c>
      <c r="F63" s="54" t="s">
        <v>202</v>
      </c>
      <c r="G63" s="55" t="s">
        <v>155</v>
      </c>
      <c r="H63" s="38" t="s">
        <v>370</v>
      </c>
      <c r="I63" s="42" t="s">
        <v>90</v>
      </c>
      <c r="J63" s="43">
        <v>45187.448287037034</v>
      </c>
      <c r="K63" s="57">
        <v>0.22720000000000001</v>
      </c>
      <c r="L63" s="38">
        <v>0</v>
      </c>
      <c r="M63" s="38">
        <v>0</v>
      </c>
      <c r="N63" s="38">
        <v>13</v>
      </c>
      <c r="O63" s="38">
        <v>37</v>
      </c>
      <c r="P63" s="44">
        <v>0.997</v>
      </c>
      <c r="Q63" s="54" t="s">
        <v>75</v>
      </c>
      <c r="R63" s="54" t="s">
        <v>91</v>
      </c>
      <c r="S63" s="54" t="s">
        <v>254</v>
      </c>
      <c r="T63" s="54" t="s">
        <v>91</v>
      </c>
      <c r="U63" s="55" t="s">
        <v>269</v>
      </c>
      <c r="V63" s="40" t="s">
        <v>92</v>
      </c>
      <c r="W63" s="40" t="s">
        <v>130</v>
      </c>
      <c r="X63" s="40">
        <v>2023</v>
      </c>
      <c r="Y63" s="40" t="s">
        <v>76</v>
      </c>
      <c r="Z63" s="40" t="s">
        <v>97</v>
      </c>
    </row>
    <row r="64" spans="1:26" x14ac:dyDescent="0.25">
      <c r="A64" s="38">
        <v>1</v>
      </c>
      <c r="B64" s="38" t="s">
        <v>131</v>
      </c>
      <c r="C64" s="39">
        <v>12010926</v>
      </c>
      <c r="D64" s="54" t="s">
        <v>242</v>
      </c>
      <c r="E64" s="41" t="s">
        <v>195</v>
      </c>
      <c r="F64" s="54" t="s">
        <v>264</v>
      </c>
      <c r="G64" s="55" t="s">
        <v>155</v>
      </c>
      <c r="H64" s="38" t="s">
        <v>371</v>
      </c>
      <c r="I64" s="42" t="s">
        <v>90</v>
      </c>
      <c r="J64" s="43">
        <v>45188.650023148148</v>
      </c>
      <c r="K64" s="57">
        <v>0.11890000000000001</v>
      </c>
      <c r="L64" s="38">
        <v>0</v>
      </c>
      <c r="M64" s="38">
        <v>0</v>
      </c>
      <c r="N64" s="38">
        <v>7</v>
      </c>
      <c r="O64" s="38">
        <v>8</v>
      </c>
      <c r="P64" s="44">
        <v>0.997</v>
      </c>
      <c r="Q64" s="54" t="s">
        <v>75</v>
      </c>
      <c r="R64" s="54" t="s">
        <v>91</v>
      </c>
      <c r="S64" s="54" t="s">
        <v>254</v>
      </c>
      <c r="T64" s="54" t="s">
        <v>91</v>
      </c>
      <c r="U64" s="55" t="s">
        <v>372</v>
      </c>
      <c r="V64" s="40" t="s">
        <v>92</v>
      </c>
      <c r="W64" s="40" t="s">
        <v>130</v>
      </c>
      <c r="X64" s="40">
        <v>2023</v>
      </c>
      <c r="Y64" s="40" t="s">
        <v>76</v>
      </c>
      <c r="Z64" s="40" t="s">
        <v>97</v>
      </c>
    </row>
    <row r="65" spans="1:26" x14ac:dyDescent="0.25">
      <c r="A65" s="38">
        <v>1</v>
      </c>
      <c r="B65" s="38" t="s">
        <v>131</v>
      </c>
      <c r="C65" s="39">
        <v>12010926</v>
      </c>
      <c r="D65" s="54" t="s">
        <v>242</v>
      </c>
      <c r="E65" s="41" t="s">
        <v>139</v>
      </c>
      <c r="F65" s="54" t="s">
        <v>373</v>
      </c>
      <c r="G65" s="55" t="s">
        <v>155</v>
      </c>
      <c r="H65" s="38" t="s">
        <v>374</v>
      </c>
      <c r="I65" s="42" t="s">
        <v>90</v>
      </c>
      <c r="J65" s="43">
        <v>45191.365636574075</v>
      </c>
      <c r="K65" s="57">
        <v>0.32529999999999998</v>
      </c>
      <c r="L65" s="38">
        <v>0</v>
      </c>
      <c r="M65" s="38">
        <v>0</v>
      </c>
      <c r="N65" s="38">
        <v>19</v>
      </c>
      <c r="O65" s="38">
        <v>31</v>
      </c>
      <c r="P65" s="44">
        <v>0.997</v>
      </c>
      <c r="Q65" s="54" t="s">
        <v>75</v>
      </c>
      <c r="R65" s="54" t="s">
        <v>91</v>
      </c>
      <c r="S65" s="54" t="s">
        <v>254</v>
      </c>
      <c r="T65" s="54" t="s">
        <v>91</v>
      </c>
      <c r="U65" s="55" t="s">
        <v>375</v>
      </c>
      <c r="V65" s="40" t="s">
        <v>92</v>
      </c>
      <c r="W65" s="40" t="s">
        <v>130</v>
      </c>
      <c r="X65" s="40">
        <v>2023</v>
      </c>
      <c r="Y65" s="40" t="s">
        <v>76</v>
      </c>
      <c r="Z65" s="40" t="s">
        <v>97</v>
      </c>
    </row>
    <row r="66" spans="1:26" x14ac:dyDescent="0.25">
      <c r="A66" s="38">
        <v>1</v>
      </c>
      <c r="B66" s="38" t="s">
        <v>131</v>
      </c>
      <c r="C66" s="39">
        <v>12010926</v>
      </c>
      <c r="D66" s="54" t="s">
        <v>242</v>
      </c>
      <c r="E66" s="41" t="s">
        <v>153</v>
      </c>
      <c r="F66" s="54" t="s">
        <v>258</v>
      </c>
      <c r="G66" s="55" t="s">
        <v>155</v>
      </c>
      <c r="H66" s="38" t="s">
        <v>376</v>
      </c>
      <c r="I66" s="42" t="s">
        <v>90</v>
      </c>
      <c r="J66" s="43">
        <v>45191.366527777776</v>
      </c>
      <c r="K66" s="57">
        <v>0.21110000000000001</v>
      </c>
      <c r="L66" s="38">
        <v>0</v>
      </c>
      <c r="M66" s="38">
        <v>0</v>
      </c>
      <c r="N66" s="38">
        <v>12</v>
      </c>
      <c r="O66" s="38">
        <v>39</v>
      </c>
      <c r="P66" s="44">
        <v>0.997</v>
      </c>
      <c r="Q66" s="54" t="s">
        <v>75</v>
      </c>
      <c r="R66" s="54" t="s">
        <v>91</v>
      </c>
      <c r="S66" s="54" t="s">
        <v>254</v>
      </c>
      <c r="T66" s="54" t="s">
        <v>91</v>
      </c>
      <c r="U66" s="55" t="s">
        <v>377</v>
      </c>
      <c r="V66" s="40" t="s">
        <v>92</v>
      </c>
      <c r="W66" s="40" t="s">
        <v>130</v>
      </c>
      <c r="X66" s="40">
        <v>2023</v>
      </c>
      <c r="Y66" s="40" t="s">
        <v>76</v>
      </c>
      <c r="Z66" s="40" t="s">
        <v>97</v>
      </c>
    </row>
    <row r="67" spans="1:26" x14ac:dyDescent="0.25">
      <c r="A67" s="38">
        <v>1</v>
      </c>
      <c r="B67" s="38" t="s">
        <v>131</v>
      </c>
      <c r="C67" s="39">
        <v>12010926</v>
      </c>
      <c r="D67" s="54" t="s">
        <v>242</v>
      </c>
      <c r="E67" s="41" t="s">
        <v>136</v>
      </c>
      <c r="F67" s="54" t="s">
        <v>209</v>
      </c>
      <c r="G67" s="55" t="s">
        <v>155</v>
      </c>
      <c r="H67" s="38" t="s">
        <v>378</v>
      </c>
      <c r="I67" s="42" t="s">
        <v>90</v>
      </c>
      <c r="J67" s="43">
        <v>45191.4296875</v>
      </c>
      <c r="K67" s="57">
        <v>0.26190000000000002</v>
      </c>
      <c r="L67" s="38">
        <v>0</v>
      </c>
      <c r="M67" s="38">
        <v>0</v>
      </c>
      <c r="N67" s="38">
        <v>15</v>
      </c>
      <c r="O67" s="38">
        <v>42</v>
      </c>
      <c r="P67" s="44">
        <v>0.997</v>
      </c>
      <c r="Q67" s="54" t="s">
        <v>75</v>
      </c>
      <c r="R67" s="54" t="s">
        <v>95</v>
      </c>
      <c r="S67" s="54" t="s">
        <v>254</v>
      </c>
      <c r="T67" s="54" t="s">
        <v>95</v>
      </c>
      <c r="U67" s="55" t="s">
        <v>379</v>
      </c>
      <c r="V67" s="40" t="s">
        <v>92</v>
      </c>
      <c r="W67" s="40" t="s">
        <v>130</v>
      </c>
      <c r="X67" s="40">
        <v>2023</v>
      </c>
      <c r="Y67" s="40" t="s">
        <v>76</v>
      </c>
      <c r="Z67" s="40" t="s">
        <v>97</v>
      </c>
    </row>
    <row r="68" spans="1:26" x14ac:dyDescent="0.25">
      <c r="A68" s="38">
        <v>1</v>
      </c>
      <c r="B68" s="38" t="s">
        <v>131</v>
      </c>
      <c r="C68" s="39">
        <v>12010926</v>
      </c>
      <c r="D68" s="54" t="s">
        <v>242</v>
      </c>
      <c r="E68" s="41" t="s">
        <v>188</v>
      </c>
      <c r="F68" s="54" t="s">
        <v>380</v>
      </c>
      <c r="G68" s="55" t="s">
        <v>155</v>
      </c>
      <c r="H68" s="38" t="s">
        <v>381</v>
      </c>
      <c r="I68" s="42" t="s">
        <v>90</v>
      </c>
      <c r="J68" s="43">
        <v>45189.650196759256</v>
      </c>
      <c r="K68" s="57">
        <v>2.3532999999999999</v>
      </c>
      <c r="L68" s="38">
        <v>0</v>
      </c>
      <c r="M68" s="38">
        <v>2</v>
      </c>
      <c r="N68" s="38">
        <v>21</v>
      </c>
      <c r="O68" s="38">
        <v>11</v>
      </c>
      <c r="P68" s="44">
        <v>0.997</v>
      </c>
      <c r="Q68" s="54" t="s">
        <v>75</v>
      </c>
      <c r="R68" s="54" t="s">
        <v>95</v>
      </c>
      <c r="S68" s="54" t="s">
        <v>254</v>
      </c>
      <c r="T68" s="54" t="s">
        <v>95</v>
      </c>
      <c r="U68" s="55" t="s">
        <v>382</v>
      </c>
      <c r="V68" s="40" t="s">
        <v>92</v>
      </c>
      <c r="W68" s="40" t="s">
        <v>130</v>
      </c>
      <c r="X68" s="40">
        <v>2023</v>
      </c>
      <c r="Y68" s="40" t="s">
        <v>76</v>
      </c>
      <c r="Z68" s="40" t="s">
        <v>97</v>
      </c>
    </row>
    <row r="69" spans="1:26" x14ac:dyDescent="0.25">
      <c r="A69" s="38">
        <v>1</v>
      </c>
      <c r="B69" s="38" t="s">
        <v>131</v>
      </c>
      <c r="C69" s="39">
        <v>12010926</v>
      </c>
      <c r="D69" s="54" t="s">
        <v>242</v>
      </c>
      <c r="E69" s="41" t="s">
        <v>134</v>
      </c>
      <c r="F69" s="54" t="s">
        <v>239</v>
      </c>
      <c r="G69" s="55" t="s">
        <v>155</v>
      </c>
      <c r="H69" s="38" t="s">
        <v>383</v>
      </c>
      <c r="I69" s="42" t="s">
        <v>90</v>
      </c>
      <c r="J69" s="43">
        <v>45191.432581018518</v>
      </c>
      <c r="K69" s="57">
        <v>0.26690000000000003</v>
      </c>
      <c r="L69" s="38">
        <v>0</v>
      </c>
      <c r="M69" s="38">
        <v>0</v>
      </c>
      <c r="N69" s="38">
        <v>16</v>
      </c>
      <c r="O69" s="38">
        <v>0</v>
      </c>
      <c r="P69" s="44">
        <v>0.997</v>
      </c>
      <c r="Q69" s="54" t="s">
        <v>94</v>
      </c>
      <c r="R69" s="54" t="s">
        <v>91</v>
      </c>
      <c r="S69" s="54" t="s">
        <v>254</v>
      </c>
      <c r="T69" s="54" t="s">
        <v>91</v>
      </c>
      <c r="U69" s="55" t="s">
        <v>384</v>
      </c>
      <c r="V69" s="40" t="s">
        <v>92</v>
      </c>
      <c r="W69" s="40" t="s">
        <v>130</v>
      </c>
      <c r="X69" s="40">
        <v>2023</v>
      </c>
      <c r="Y69" s="40" t="s">
        <v>74</v>
      </c>
      <c r="Z69" s="40" t="s">
        <v>97</v>
      </c>
    </row>
    <row r="70" spans="1:26" x14ac:dyDescent="0.25">
      <c r="A70" s="38">
        <v>1</v>
      </c>
      <c r="B70" s="38" t="s">
        <v>131</v>
      </c>
      <c r="C70" s="39">
        <v>12010926</v>
      </c>
      <c r="D70" s="54" t="s">
        <v>242</v>
      </c>
      <c r="E70" s="41" t="s">
        <v>139</v>
      </c>
      <c r="F70" s="54" t="s">
        <v>373</v>
      </c>
      <c r="G70" s="55" t="s">
        <v>155</v>
      </c>
      <c r="H70" s="38" t="s">
        <v>385</v>
      </c>
      <c r="I70" s="42" t="s">
        <v>90</v>
      </c>
      <c r="J70" s="43">
        <v>45191.403148148151</v>
      </c>
      <c r="K70" s="57">
        <v>0.11360000000000001</v>
      </c>
      <c r="L70" s="38">
        <v>0</v>
      </c>
      <c r="M70" s="38">
        <v>0</v>
      </c>
      <c r="N70" s="38">
        <v>6</v>
      </c>
      <c r="O70" s="38">
        <v>48</v>
      </c>
      <c r="P70" s="44">
        <v>0.997</v>
      </c>
      <c r="Q70" s="54" t="s">
        <v>75</v>
      </c>
      <c r="R70" s="54" t="s">
        <v>91</v>
      </c>
      <c r="S70" s="54" t="s">
        <v>254</v>
      </c>
      <c r="T70" s="54" t="s">
        <v>91</v>
      </c>
      <c r="U70" s="55" t="s">
        <v>386</v>
      </c>
      <c r="V70" s="40" t="s">
        <v>92</v>
      </c>
      <c r="W70" s="40" t="s">
        <v>130</v>
      </c>
      <c r="X70" s="40">
        <v>2023</v>
      </c>
      <c r="Y70" s="40" t="s">
        <v>76</v>
      </c>
      <c r="Z70" s="40" t="s">
        <v>97</v>
      </c>
    </row>
    <row r="71" spans="1:26" x14ac:dyDescent="0.25">
      <c r="A71" s="38">
        <v>1</v>
      </c>
      <c r="B71" s="38" t="s">
        <v>131</v>
      </c>
      <c r="C71" s="39">
        <v>12010926</v>
      </c>
      <c r="D71" s="54" t="s">
        <v>242</v>
      </c>
      <c r="E71" s="41" t="s">
        <v>169</v>
      </c>
      <c r="F71" s="54" t="s">
        <v>202</v>
      </c>
      <c r="G71" s="55" t="s">
        <v>155</v>
      </c>
      <c r="H71" s="38" t="s">
        <v>387</v>
      </c>
      <c r="I71" s="42" t="s">
        <v>90</v>
      </c>
      <c r="J71" s="43">
        <v>45189.664305555554</v>
      </c>
      <c r="K71" s="57">
        <v>0.1353</v>
      </c>
      <c r="L71" s="38">
        <v>0</v>
      </c>
      <c r="M71" s="38">
        <v>0</v>
      </c>
      <c r="N71" s="38">
        <v>8</v>
      </c>
      <c r="O71" s="38">
        <v>7</v>
      </c>
      <c r="P71" s="44">
        <v>0.997</v>
      </c>
      <c r="Q71" s="54" t="s">
        <v>75</v>
      </c>
      <c r="R71" s="54" t="s">
        <v>91</v>
      </c>
      <c r="S71" s="54" t="s">
        <v>254</v>
      </c>
      <c r="T71" s="54" t="s">
        <v>91</v>
      </c>
      <c r="U71" s="55" t="s">
        <v>269</v>
      </c>
      <c r="V71" s="40" t="s">
        <v>92</v>
      </c>
      <c r="W71" s="40" t="s">
        <v>130</v>
      </c>
      <c r="X71" s="40">
        <v>2023</v>
      </c>
      <c r="Y71" s="40" t="s">
        <v>76</v>
      </c>
      <c r="Z71" s="40" t="s">
        <v>97</v>
      </c>
    </row>
    <row r="72" spans="1:26" x14ac:dyDescent="0.25">
      <c r="A72" s="38">
        <v>1</v>
      </c>
      <c r="B72" s="38" t="s">
        <v>131</v>
      </c>
      <c r="C72" s="39">
        <v>12010926</v>
      </c>
      <c r="D72" s="54" t="s">
        <v>242</v>
      </c>
      <c r="E72" s="41" t="s">
        <v>132</v>
      </c>
      <c r="F72" s="54" t="s">
        <v>271</v>
      </c>
      <c r="G72" s="55" t="s">
        <v>155</v>
      </c>
      <c r="H72" s="38" t="s">
        <v>388</v>
      </c>
      <c r="I72" s="42" t="s">
        <v>90</v>
      </c>
      <c r="J72" s="43">
        <v>45191.520856481482</v>
      </c>
      <c r="K72" s="57">
        <v>28.0322</v>
      </c>
      <c r="L72" s="38">
        <v>1</v>
      </c>
      <c r="M72" s="38">
        <v>4</v>
      </c>
      <c r="N72" s="38">
        <v>1</v>
      </c>
      <c r="O72" s="38">
        <v>55</v>
      </c>
      <c r="P72" s="44">
        <v>0.997</v>
      </c>
      <c r="Q72" s="54" t="s">
        <v>75</v>
      </c>
      <c r="R72" s="54" t="s">
        <v>95</v>
      </c>
      <c r="S72" s="54" t="s">
        <v>256</v>
      </c>
      <c r="T72" s="54" t="s">
        <v>95</v>
      </c>
      <c r="U72" s="55" t="s">
        <v>279</v>
      </c>
      <c r="V72" s="40" t="s">
        <v>92</v>
      </c>
      <c r="W72" s="40" t="s">
        <v>130</v>
      </c>
      <c r="X72" s="40">
        <v>2023</v>
      </c>
      <c r="Y72" s="40" t="s">
        <v>76</v>
      </c>
      <c r="Z72" s="40" t="s">
        <v>97</v>
      </c>
    </row>
    <row r="73" spans="1:26" x14ac:dyDescent="0.25">
      <c r="A73" s="38">
        <v>1</v>
      </c>
      <c r="B73" s="38" t="s">
        <v>131</v>
      </c>
      <c r="C73" s="39">
        <v>12010926</v>
      </c>
      <c r="D73" s="54" t="s">
        <v>242</v>
      </c>
      <c r="E73" s="41" t="s">
        <v>162</v>
      </c>
      <c r="F73" s="54" t="s">
        <v>272</v>
      </c>
      <c r="G73" s="55" t="s">
        <v>155</v>
      </c>
      <c r="H73" s="38" t="s">
        <v>389</v>
      </c>
      <c r="I73" s="42" t="s">
        <v>90</v>
      </c>
      <c r="J73" s="43">
        <v>45190.498449074075</v>
      </c>
      <c r="K73" s="57">
        <v>0.11360000000000001</v>
      </c>
      <c r="L73" s="38">
        <v>0</v>
      </c>
      <c r="M73" s="38">
        <v>0</v>
      </c>
      <c r="N73" s="38">
        <v>6</v>
      </c>
      <c r="O73" s="38">
        <v>48</v>
      </c>
      <c r="P73" s="44">
        <v>0.997</v>
      </c>
      <c r="Q73" s="54" t="s">
        <v>75</v>
      </c>
      <c r="R73" s="54" t="s">
        <v>91</v>
      </c>
      <c r="S73" s="54" t="s">
        <v>254</v>
      </c>
      <c r="T73" s="54" t="s">
        <v>91</v>
      </c>
      <c r="U73" s="55" t="s">
        <v>390</v>
      </c>
      <c r="V73" s="40" t="s">
        <v>92</v>
      </c>
      <c r="W73" s="40" t="s">
        <v>130</v>
      </c>
      <c r="X73" s="40">
        <v>2023</v>
      </c>
      <c r="Y73" s="40" t="s">
        <v>76</v>
      </c>
      <c r="Z73" s="40" t="s">
        <v>97</v>
      </c>
    </row>
    <row r="74" spans="1:26" x14ac:dyDescent="0.25">
      <c r="A74" s="38">
        <v>1</v>
      </c>
      <c r="B74" s="38" t="s">
        <v>131</v>
      </c>
      <c r="C74" s="39">
        <v>12010926</v>
      </c>
      <c r="D74" s="54" t="s">
        <v>242</v>
      </c>
      <c r="E74" s="41" t="s">
        <v>132</v>
      </c>
      <c r="F74" s="54" t="s">
        <v>271</v>
      </c>
      <c r="G74" s="55" t="s">
        <v>155</v>
      </c>
      <c r="H74" s="38" t="s">
        <v>391</v>
      </c>
      <c r="I74" s="42" t="s">
        <v>90</v>
      </c>
      <c r="J74" s="43">
        <v>45191.762499999997</v>
      </c>
      <c r="K74" s="57">
        <v>15.773300000000001</v>
      </c>
      <c r="L74" s="38">
        <v>0</v>
      </c>
      <c r="M74" s="38">
        <v>15</v>
      </c>
      <c r="N74" s="38">
        <v>46</v>
      </c>
      <c r="O74" s="38">
        <v>23</v>
      </c>
      <c r="P74" s="44">
        <v>0.997</v>
      </c>
      <c r="Q74" s="54" t="s">
        <v>75</v>
      </c>
      <c r="R74" s="54" t="s">
        <v>95</v>
      </c>
      <c r="S74" s="54" t="s">
        <v>144</v>
      </c>
      <c r="T74" s="54" t="s">
        <v>95</v>
      </c>
      <c r="U74" s="55" t="s">
        <v>279</v>
      </c>
      <c r="V74" s="40" t="s">
        <v>92</v>
      </c>
      <c r="W74" s="40" t="s">
        <v>130</v>
      </c>
      <c r="X74" s="40">
        <v>2023</v>
      </c>
      <c r="Y74" s="40" t="s">
        <v>76</v>
      </c>
      <c r="Z74" s="40" t="s">
        <v>93</v>
      </c>
    </row>
    <row r="75" spans="1:26" x14ac:dyDescent="0.25">
      <c r="A75" s="38">
        <v>1</v>
      </c>
      <c r="B75" s="38" t="s">
        <v>131</v>
      </c>
      <c r="C75" s="39">
        <v>12010926</v>
      </c>
      <c r="D75" s="54" t="s">
        <v>242</v>
      </c>
      <c r="E75" s="41" t="s">
        <v>134</v>
      </c>
      <c r="F75" s="54" t="s">
        <v>239</v>
      </c>
      <c r="G75" s="55" t="s">
        <v>155</v>
      </c>
      <c r="H75" s="38" t="s">
        <v>393</v>
      </c>
      <c r="I75" s="42" t="s">
        <v>90</v>
      </c>
      <c r="J75" s="43">
        <v>45198.565497685187</v>
      </c>
      <c r="K75" s="57">
        <v>0.29720000000000002</v>
      </c>
      <c r="L75" s="38">
        <v>0</v>
      </c>
      <c r="M75" s="38">
        <v>0</v>
      </c>
      <c r="N75" s="38">
        <v>17</v>
      </c>
      <c r="O75" s="38">
        <v>49</v>
      </c>
      <c r="P75" s="44">
        <v>0.997</v>
      </c>
      <c r="Q75" s="54" t="s">
        <v>94</v>
      </c>
      <c r="R75" s="54" t="s">
        <v>95</v>
      </c>
      <c r="S75" s="54" t="s">
        <v>254</v>
      </c>
      <c r="T75" s="54" t="s">
        <v>95</v>
      </c>
      <c r="U75" s="55" t="s">
        <v>394</v>
      </c>
      <c r="V75" s="40" t="s">
        <v>92</v>
      </c>
      <c r="W75" s="40" t="s">
        <v>392</v>
      </c>
      <c r="X75" s="40">
        <v>2023</v>
      </c>
      <c r="Y75" s="40" t="s">
        <v>74</v>
      </c>
      <c r="Z75" s="40" t="s">
        <v>97</v>
      </c>
    </row>
    <row r="76" spans="1:26" x14ac:dyDescent="0.25">
      <c r="A76" s="38">
        <v>1</v>
      </c>
      <c r="B76" s="38" t="s">
        <v>131</v>
      </c>
      <c r="C76" s="39">
        <v>12010926</v>
      </c>
      <c r="D76" s="54" t="s">
        <v>242</v>
      </c>
      <c r="E76" s="41" t="s">
        <v>169</v>
      </c>
      <c r="F76" s="54" t="s">
        <v>202</v>
      </c>
      <c r="G76" s="55" t="s">
        <v>155</v>
      </c>
      <c r="H76" s="38" t="s">
        <v>395</v>
      </c>
      <c r="I76" s="42" t="s">
        <v>90</v>
      </c>
      <c r="J76" s="43">
        <v>45198.580520833333</v>
      </c>
      <c r="K76" s="57">
        <v>0.11749999999999999</v>
      </c>
      <c r="L76" s="38">
        <v>0</v>
      </c>
      <c r="M76" s="38">
        <v>0</v>
      </c>
      <c r="N76" s="38">
        <v>7</v>
      </c>
      <c r="O76" s="38">
        <v>2</v>
      </c>
      <c r="P76" s="44">
        <v>0.997</v>
      </c>
      <c r="Q76" s="54" t="s">
        <v>75</v>
      </c>
      <c r="R76" s="54" t="s">
        <v>95</v>
      </c>
      <c r="S76" s="54" t="s">
        <v>254</v>
      </c>
      <c r="T76" s="54" t="s">
        <v>95</v>
      </c>
      <c r="U76" s="55" t="s">
        <v>331</v>
      </c>
      <c r="V76" s="40" t="s">
        <v>92</v>
      </c>
      <c r="W76" s="40" t="s">
        <v>392</v>
      </c>
      <c r="X76" s="40">
        <v>2023</v>
      </c>
      <c r="Y76" s="40" t="s">
        <v>76</v>
      </c>
      <c r="Z76" s="40" t="s">
        <v>97</v>
      </c>
    </row>
    <row r="77" spans="1:26" x14ac:dyDescent="0.25">
      <c r="A77" s="38">
        <v>1</v>
      </c>
      <c r="B77" s="38" t="s">
        <v>131</v>
      </c>
      <c r="C77" s="39">
        <v>12010926</v>
      </c>
      <c r="D77" s="54" t="s">
        <v>242</v>
      </c>
      <c r="E77" s="41" t="s">
        <v>162</v>
      </c>
      <c r="F77" s="54" t="s">
        <v>227</v>
      </c>
      <c r="G77" s="55" t="s">
        <v>155</v>
      </c>
      <c r="H77" s="38" t="s">
        <v>396</v>
      </c>
      <c r="I77" s="42" t="s">
        <v>90</v>
      </c>
      <c r="J77" s="43">
        <v>45198.65</v>
      </c>
      <c r="K77" s="57">
        <v>0.4531</v>
      </c>
      <c r="L77" s="38">
        <v>0</v>
      </c>
      <c r="M77" s="38">
        <v>0</v>
      </c>
      <c r="N77" s="38">
        <v>27</v>
      </c>
      <c r="O77" s="38">
        <v>11</v>
      </c>
      <c r="P77" s="44">
        <v>0.997</v>
      </c>
      <c r="Q77" s="54" t="s">
        <v>75</v>
      </c>
      <c r="R77" s="54" t="s">
        <v>95</v>
      </c>
      <c r="S77" s="54" t="s">
        <v>254</v>
      </c>
      <c r="T77" s="54" t="s">
        <v>95</v>
      </c>
      <c r="U77" s="55" t="s">
        <v>397</v>
      </c>
      <c r="V77" s="40" t="s">
        <v>92</v>
      </c>
      <c r="W77" s="40" t="s">
        <v>392</v>
      </c>
      <c r="X77" s="40">
        <v>2023</v>
      </c>
      <c r="Y77" s="40" t="s">
        <v>76</v>
      </c>
      <c r="Z77" s="40" t="s">
        <v>97</v>
      </c>
    </row>
    <row r="78" spans="1:26" x14ac:dyDescent="0.25">
      <c r="A78" s="38">
        <v>1</v>
      </c>
      <c r="B78" s="38" t="s">
        <v>131</v>
      </c>
      <c r="C78" s="39">
        <v>12010926</v>
      </c>
      <c r="D78" s="54" t="s">
        <v>242</v>
      </c>
      <c r="E78" s="41" t="s">
        <v>153</v>
      </c>
      <c r="F78" s="54" t="s">
        <v>201</v>
      </c>
      <c r="G78" s="55" t="s">
        <v>155</v>
      </c>
      <c r="H78" s="38" t="s">
        <v>398</v>
      </c>
      <c r="I78" s="42" t="s">
        <v>90</v>
      </c>
      <c r="J78" s="43">
        <v>45198.654895833337</v>
      </c>
      <c r="K78" s="57">
        <v>0.29720000000000002</v>
      </c>
      <c r="L78" s="38">
        <v>0</v>
      </c>
      <c r="M78" s="38">
        <v>0</v>
      </c>
      <c r="N78" s="38">
        <v>17</v>
      </c>
      <c r="O78" s="38">
        <v>49</v>
      </c>
      <c r="P78" s="44">
        <v>0.997</v>
      </c>
      <c r="Q78" s="54" t="s">
        <v>75</v>
      </c>
      <c r="R78" s="54" t="s">
        <v>95</v>
      </c>
      <c r="S78" s="54" t="s">
        <v>254</v>
      </c>
      <c r="T78" s="54" t="s">
        <v>95</v>
      </c>
      <c r="U78" s="55" t="s">
        <v>399</v>
      </c>
      <c r="V78" s="40" t="s">
        <v>92</v>
      </c>
      <c r="W78" s="40" t="s">
        <v>392</v>
      </c>
      <c r="X78" s="40">
        <v>2023</v>
      </c>
      <c r="Y78" s="40" t="s">
        <v>76</v>
      </c>
      <c r="Z78" s="40" t="s">
        <v>97</v>
      </c>
    </row>
    <row r="79" spans="1:26" x14ac:dyDescent="0.25">
      <c r="A79" s="38">
        <v>1</v>
      </c>
      <c r="B79" s="38" t="s">
        <v>131</v>
      </c>
      <c r="C79" s="39">
        <v>12010926</v>
      </c>
      <c r="D79" s="54" t="s">
        <v>242</v>
      </c>
      <c r="E79" s="41" t="s">
        <v>169</v>
      </c>
      <c r="F79" s="54" t="s">
        <v>202</v>
      </c>
      <c r="G79" s="55" t="s">
        <v>155</v>
      </c>
      <c r="H79" s="38" t="s">
        <v>400</v>
      </c>
      <c r="I79" s="42" t="s">
        <v>90</v>
      </c>
      <c r="J79" s="43">
        <v>45198.373506944445</v>
      </c>
      <c r="K79" s="57">
        <v>38.982799999999997</v>
      </c>
      <c r="L79" s="38">
        <v>1</v>
      </c>
      <c r="M79" s="38">
        <v>14</v>
      </c>
      <c r="N79" s="38">
        <v>58</v>
      </c>
      <c r="O79" s="38">
        <v>58</v>
      </c>
      <c r="P79" s="44">
        <v>0.997</v>
      </c>
      <c r="Q79" s="54" t="s">
        <v>75</v>
      </c>
      <c r="R79" s="54" t="s">
        <v>95</v>
      </c>
      <c r="S79" s="54" t="s">
        <v>243</v>
      </c>
      <c r="T79" s="54" t="s">
        <v>95</v>
      </c>
      <c r="U79" s="55" t="s">
        <v>401</v>
      </c>
      <c r="V79" s="40" t="s">
        <v>92</v>
      </c>
      <c r="W79" s="40" t="s">
        <v>392</v>
      </c>
      <c r="X79" s="40">
        <v>2023</v>
      </c>
      <c r="Y79" s="40" t="s">
        <v>76</v>
      </c>
      <c r="Z79" s="40" t="s">
        <v>97</v>
      </c>
    </row>
    <row r="80" spans="1:26" x14ac:dyDescent="0.25">
      <c r="A80" s="38">
        <v>1</v>
      </c>
      <c r="B80" s="38" t="s">
        <v>131</v>
      </c>
      <c r="C80" s="39">
        <v>12010926</v>
      </c>
      <c r="D80" s="54" t="s">
        <v>242</v>
      </c>
      <c r="E80" s="41" t="s">
        <v>153</v>
      </c>
      <c r="F80" s="54" t="s">
        <v>201</v>
      </c>
      <c r="G80" s="55" t="s">
        <v>155</v>
      </c>
      <c r="H80" s="38" t="s">
        <v>402</v>
      </c>
      <c r="I80" s="42" t="s">
        <v>90</v>
      </c>
      <c r="J80" s="43">
        <v>45198.39634259259</v>
      </c>
      <c r="K80" s="57">
        <v>0.50329999999999997</v>
      </c>
      <c r="L80" s="38">
        <v>0</v>
      </c>
      <c r="M80" s="38">
        <v>0</v>
      </c>
      <c r="N80" s="38">
        <v>30</v>
      </c>
      <c r="O80" s="38">
        <v>11</v>
      </c>
      <c r="P80" s="44">
        <v>0.997</v>
      </c>
      <c r="Q80" s="54" t="s">
        <v>75</v>
      </c>
      <c r="R80" s="54" t="s">
        <v>95</v>
      </c>
      <c r="S80" s="54" t="s">
        <v>256</v>
      </c>
      <c r="T80" s="54" t="s">
        <v>95</v>
      </c>
      <c r="U80" s="55" t="s">
        <v>268</v>
      </c>
      <c r="V80" s="40" t="s">
        <v>92</v>
      </c>
      <c r="W80" s="40" t="s">
        <v>392</v>
      </c>
      <c r="X80" s="40">
        <v>2023</v>
      </c>
      <c r="Y80" s="40" t="s">
        <v>76</v>
      </c>
      <c r="Z80" s="40" t="s">
        <v>97</v>
      </c>
    </row>
    <row r="81" spans="1:26" x14ac:dyDescent="0.25">
      <c r="A81" s="38">
        <v>1</v>
      </c>
      <c r="B81" s="38" t="s">
        <v>131</v>
      </c>
      <c r="C81" s="39">
        <v>12010926</v>
      </c>
      <c r="D81" s="54" t="s">
        <v>242</v>
      </c>
      <c r="E81" s="41" t="s">
        <v>134</v>
      </c>
      <c r="F81" s="54" t="s">
        <v>239</v>
      </c>
      <c r="G81" s="55" t="s">
        <v>155</v>
      </c>
      <c r="H81" s="38" t="s">
        <v>403</v>
      </c>
      <c r="I81" s="42" t="s">
        <v>90</v>
      </c>
      <c r="J81" s="43">
        <v>45198.334050925929</v>
      </c>
      <c r="K81" s="57">
        <v>0.32</v>
      </c>
      <c r="L81" s="38">
        <v>0</v>
      </c>
      <c r="M81" s="38">
        <v>0</v>
      </c>
      <c r="N81" s="38">
        <v>19</v>
      </c>
      <c r="O81" s="38">
        <v>12</v>
      </c>
      <c r="P81" s="44">
        <v>0.997</v>
      </c>
      <c r="Q81" s="54" t="s">
        <v>94</v>
      </c>
      <c r="R81" s="54" t="s">
        <v>91</v>
      </c>
      <c r="S81" s="54" t="s">
        <v>254</v>
      </c>
      <c r="T81" s="54" t="s">
        <v>91</v>
      </c>
      <c r="U81" s="55" t="s">
        <v>327</v>
      </c>
      <c r="V81" s="40" t="s">
        <v>92</v>
      </c>
      <c r="W81" s="40" t="s">
        <v>392</v>
      </c>
      <c r="X81" s="40">
        <v>2023</v>
      </c>
      <c r="Y81" s="40" t="s">
        <v>74</v>
      </c>
      <c r="Z81" s="40" t="s">
        <v>97</v>
      </c>
    </row>
    <row r="82" spans="1:26" x14ac:dyDescent="0.25">
      <c r="A82" s="38">
        <v>1</v>
      </c>
      <c r="B82" s="38" t="s">
        <v>131</v>
      </c>
      <c r="C82" s="39">
        <v>12010926</v>
      </c>
      <c r="D82" s="54" t="s">
        <v>242</v>
      </c>
      <c r="E82" s="41" t="s">
        <v>189</v>
      </c>
      <c r="F82" s="54" t="s">
        <v>205</v>
      </c>
      <c r="G82" s="55" t="s">
        <v>155</v>
      </c>
      <c r="H82" s="38" t="s">
        <v>404</v>
      </c>
      <c r="I82" s="42" t="s">
        <v>90</v>
      </c>
      <c r="J82" s="43">
        <v>45197.489444444444</v>
      </c>
      <c r="K82" s="57">
        <v>0.31609999999999999</v>
      </c>
      <c r="L82" s="38">
        <v>0</v>
      </c>
      <c r="M82" s="38">
        <v>0</v>
      </c>
      <c r="N82" s="38">
        <v>18</v>
      </c>
      <c r="O82" s="38">
        <v>57</v>
      </c>
      <c r="P82" s="44">
        <v>0.997</v>
      </c>
      <c r="Q82" s="54" t="s">
        <v>75</v>
      </c>
      <c r="R82" s="54" t="s">
        <v>95</v>
      </c>
      <c r="S82" s="54" t="s">
        <v>254</v>
      </c>
      <c r="T82" s="54" t="s">
        <v>95</v>
      </c>
      <c r="U82" s="55" t="s">
        <v>405</v>
      </c>
      <c r="V82" s="40" t="s">
        <v>92</v>
      </c>
      <c r="W82" s="40" t="s">
        <v>392</v>
      </c>
      <c r="X82" s="40">
        <v>2023</v>
      </c>
      <c r="Y82" s="40" t="s">
        <v>76</v>
      </c>
      <c r="Z82" s="40" t="s">
        <v>97</v>
      </c>
    </row>
    <row r="83" spans="1:26" x14ac:dyDescent="0.25">
      <c r="A83" s="38">
        <v>1</v>
      </c>
      <c r="B83" s="38" t="s">
        <v>131</v>
      </c>
      <c r="C83" s="39">
        <v>12010926</v>
      </c>
      <c r="D83" s="54" t="s">
        <v>242</v>
      </c>
      <c r="E83" s="41" t="s">
        <v>169</v>
      </c>
      <c r="F83" s="54" t="s">
        <v>202</v>
      </c>
      <c r="G83" s="55" t="s">
        <v>155</v>
      </c>
      <c r="H83" s="38" t="s">
        <v>406</v>
      </c>
      <c r="I83" s="42" t="s">
        <v>90</v>
      </c>
      <c r="J83" s="43">
        <v>45195.664918981478</v>
      </c>
      <c r="K83" s="57">
        <v>0.16420000000000001</v>
      </c>
      <c r="L83" s="38">
        <v>0</v>
      </c>
      <c r="M83" s="38">
        <v>0</v>
      </c>
      <c r="N83" s="38">
        <v>9</v>
      </c>
      <c r="O83" s="38">
        <v>51</v>
      </c>
      <c r="P83" s="44">
        <v>0.997</v>
      </c>
      <c r="Q83" s="54" t="s">
        <v>75</v>
      </c>
      <c r="R83" s="54" t="s">
        <v>91</v>
      </c>
      <c r="S83" s="54" t="s">
        <v>254</v>
      </c>
      <c r="T83" s="54" t="s">
        <v>91</v>
      </c>
      <c r="U83" s="55" t="s">
        <v>270</v>
      </c>
      <c r="V83" s="40" t="s">
        <v>92</v>
      </c>
      <c r="W83" s="40" t="s">
        <v>392</v>
      </c>
      <c r="X83" s="40">
        <v>2023</v>
      </c>
      <c r="Y83" s="40" t="s">
        <v>76</v>
      </c>
      <c r="Z83" s="40" t="s">
        <v>97</v>
      </c>
    </row>
    <row r="84" spans="1:26" x14ac:dyDescent="0.25">
      <c r="A84" s="38">
        <v>1</v>
      </c>
      <c r="B84" s="38" t="s">
        <v>131</v>
      </c>
      <c r="C84" s="39">
        <v>12010926</v>
      </c>
      <c r="D84" s="54" t="s">
        <v>242</v>
      </c>
      <c r="E84" s="41" t="s">
        <v>189</v>
      </c>
      <c r="F84" s="54" t="s">
        <v>205</v>
      </c>
      <c r="G84" s="55" t="s">
        <v>155</v>
      </c>
      <c r="H84" s="38" t="s">
        <v>407</v>
      </c>
      <c r="I84" s="42" t="s">
        <v>90</v>
      </c>
      <c r="J84" s="43">
        <v>45196.330243055556</v>
      </c>
      <c r="K84" s="57">
        <v>0.2767</v>
      </c>
      <c r="L84" s="38">
        <v>0</v>
      </c>
      <c r="M84" s="38">
        <v>0</v>
      </c>
      <c r="N84" s="38">
        <v>16</v>
      </c>
      <c r="O84" s="38">
        <v>36</v>
      </c>
      <c r="P84" s="44">
        <v>0.997</v>
      </c>
      <c r="Q84" s="54" t="s">
        <v>75</v>
      </c>
      <c r="R84" s="54" t="s">
        <v>91</v>
      </c>
      <c r="S84" s="54" t="s">
        <v>254</v>
      </c>
      <c r="T84" s="54" t="s">
        <v>91</v>
      </c>
      <c r="U84" s="55" t="s">
        <v>408</v>
      </c>
      <c r="V84" s="40" t="s">
        <v>92</v>
      </c>
      <c r="W84" s="40" t="s">
        <v>392</v>
      </c>
      <c r="X84" s="40">
        <v>2023</v>
      </c>
      <c r="Y84" s="40" t="s">
        <v>76</v>
      </c>
      <c r="Z84" s="40" t="s">
        <v>97</v>
      </c>
    </row>
    <row r="85" spans="1:26" x14ac:dyDescent="0.25">
      <c r="A85" s="38">
        <v>1</v>
      </c>
      <c r="B85" s="38" t="s">
        <v>131</v>
      </c>
      <c r="C85" s="39">
        <v>12010926</v>
      </c>
      <c r="D85" s="54" t="s">
        <v>242</v>
      </c>
      <c r="E85" s="41" t="s">
        <v>162</v>
      </c>
      <c r="F85" s="54" t="s">
        <v>227</v>
      </c>
      <c r="G85" s="55" t="s">
        <v>155</v>
      </c>
      <c r="H85" s="38" t="s">
        <v>409</v>
      </c>
      <c r="I85" s="42" t="s">
        <v>90</v>
      </c>
      <c r="J85" s="43">
        <v>45197.338912037034</v>
      </c>
      <c r="K85" s="57">
        <v>0.28110000000000002</v>
      </c>
      <c r="L85" s="38">
        <v>0</v>
      </c>
      <c r="M85" s="38">
        <v>0</v>
      </c>
      <c r="N85" s="38">
        <v>16</v>
      </c>
      <c r="O85" s="38">
        <v>51</v>
      </c>
      <c r="P85" s="44">
        <v>0.997</v>
      </c>
      <c r="Q85" s="54" t="s">
        <v>75</v>
      </c>
      <c r="R85" s="54" t="s">
        <v>91</v>
      </c>
      <c r="S85" s="54" t="s">
        <v>256</v>
      </c>
      <c r="T85" s="54" t="s">
        <v>91</v>
      </c>
      <c r="U85" s="55" t="s">
        <v>410</v>
      </c>
      <c r="V85" s="40" t="s">
        <v>92</v>
      </c>
      <c r="W85" s="40" t="s">
        <v>392</v>
      </c>
      <c r="X85" s="40">
        <v>2023</v>
      </c>
      <c r="Y85" s="40" t="s">
        <v>76</v>
      </c>
      <c r="Z85" s="40" t="s">
        <v>97</v>
      </c>
    </row>
    <row r="86" spans="1:26" x14ac:dyDescent="0.25">
      <c r="A86" s="38">
        <v>1</v>
      </c>
      <c r="B86" s="38" t="s">
        <v>131</v>
      </c>
      <c r="C86" s="39">
        <v>12010926</v>
      </c>
      <c r="D86" s="54" t="s">
        <v>242</v>
      </c>
      <c r="E86" s="41" t="s">
        <v>162</v>
      </c>
      <c r="F86" s="54" t="s">
        <v>227</v>
      </c>
      <c r="G86" s="55" t="s">
        <v>155</v>
      </c>
      <c r="H86" s="38" t="s">
        <v>411</v>
      </c>
      <c r="I86" s="42" t="s">
        <v>90</v>
      </c>
      <c r="J86" s="43">
        <v>45197.332499999997</v>
      </c>
      <c r="K86" s="57">
        <v>0.23139999999999999</v>
      </c>
      <c r="L86" s="38">
        <v>0</v>
      </c>
      <c r="M86" s="38">
        <v>0</v>
      </c>
      <c r="N86" s="38">
        <v>13</v>
      </c>
      <c r="O86" s="38">
        <v>53</v>
      </c>
      <c r="P86" s="44">
        <v>0.997</v>
      </c>
      <c r="Q86" s="54" t="s">
        <v>75</v>
      </c>
      <c r="R86" s="54" t="s">
        <v>91</v>
      </c>
      <c r="S86" s="54" t="s">
        <v>254</v>
      </c>
      <c r="T86" s="54" t="s">
        <v>91</v>
      </c>
      <c r="U86" s="55" t="s">
        <v>410</v>
      </c>
      <c r="V86" s="40" t="s">
        <v>92</v>
      </c>
      <c r="W86" s="40" t="s">
        <v>392</v>
      </c>
      <c r="X86" s="40">
        <v>2023</v>
      </c>
      <c r="Y86" s="40" t="s">
        <v>76</v>
      </c>
      <c r="Z86" s="40" t="s">
        <v>97</v>
      </c>
    </row>
    <row r="87" spans="1:26" x14ac:dyDescent="0.25">
      <c r="A87" s="38">
        <v>1</v>
      </c>
      <c r="B87" s="38" t="s">
        <v>131</v>
      </c>
      <c r="C87" s="39">
        <v>12010926</v>
      </c>
      <c r="D87" s="54" t="s">
        <v>242</v>
      </c>
      <c r="E87" s="41" t="s">
        <v>169</v>
      </c>
      <c r="F87" s="54" t="s">
        <v>202</v>
      </c>
      <c r="G87" s="55" t="s">
        <v>155</v>
      </c>
      <c r="H87" s="38" t="s">
        <v>412</v>
      </c>
      <c r="I87" s="42" t="s">
        <v>90</v>
      </c>
      <c r="J87" s="43">
        <v>45195.328287037039</v>
      </c>
      <c r="K87" s="57">
        <v>0.2611</v>
      </c>
      <c r="L87" s="38">
        <v>0</v>
      </c>
      <c r="M87" s="38">
        <v>0</v>
      </c>
      <c r="N87" s="38">
        <v>15</v>
      </c>
      <c r="O87" s="38">
        <v>39</v>
      </c>
      <c r="P87" s="44">
        <v>0.997</v>
      </c>
      <c r="Q87" s="54" t="s">
        <v>75</v>
      </c>
      <c r="R87" s="54" t="s">
        <v>91</v>
      </c>
      <c r="S87" s="54" t="s">
        <v>254</v>
      </c>
      <c r="T87" s="54" t="s">
        <v>91</v>
      </c>
      <c r="U87" s="55" t="s">
        <v>413</v>
      </c>
      <c r="V87" s="40" t="s">
        <v>92</v>
      </c>
      <c r="W87" s="40" t="s">
        <v>392</v>
      </c>
      <c r="X87" s="40">
        <v>2023</v>
      </c>
      <c r="Y87" s="40" t="s">
        <v>76</v>
      </c>
      <c r="Z87" s="40" t="s">
        <v>97</v>
      </c>
    </row>
    <row r="88" spans="1:26" x14ac:dyDescent="0.25">
      <c r="A88" s="38">
        <v>1</v>
      </c>
      <c r="B88" s="38" t="s">
        <v>131</v>
      </c>
      <c r="C88" s="39">
        <v>12010926</v>
      </c>
      <c r="D88" s="54" t="s">
        <v>242</v>
      </c>
      <c r="E88" s="41" t="s">
        <v>169</v>
      </c>
      <c r="F88" s="54" t="s">
        <v>202</v>
      </c>
      <c r="G88" s="55" t="s">
        <v>155</v>
      </c>
      <c r="H88" s="38" t="s">
        <v>414</v>
      </c>
      <c r="I88" s="42" t="s">
        <v>90</v>
      </c>
      <c r="J88" s="43">
        <v>45194.563310185185</v>
      </c>
      <c r="K88" s="57">
        <v>0.44059999999999999</v>
      </c>
      <c r="L88" s="38">
        <v>0</v>
      </c>
      <c r="M88" s="38">
        <v>0</v>
      </c>
      <c r="N88" s="38">
        <v>26</v>
      </c>
      <c r="O88" s="38">
        <v>26</v>
      </c>
      <c r="P88" s="44">
        <v>0.997</v>
      </c>
      <c r="Q88" s="54" t="s">
        <v>75</v>
      </c>
      <c r="R88" s="54" t="s">
        <v>91</v>
      </c>
      <c r="S88" s="54" t="s">
        <v>254</v>
      </c>
      <c r="T88" s="54" t="s">
        <v>91</v>
      </c>
      <c r="U88" s="55" t="s">
        <v>269</v>
      </c>
      <c r="V88" s="40" t="s">
        <v>92</v>
      </c>
      <c r="W88" s="40" t="s">
        <v>392</v>
      </c>
      <c r="X88" s="40">
        <v>2023</v>
      </c>
      <c r="Y88" s="40" t="s">
        <v>76</v>
      </c>
      <c r="Z88" s="40" t="s">
        <v>97</v>
      </c>
    </row>
    <row r="89" spans="1:26" x14ac:dyDescent="0.25">
      <c r="A89" s="38">
        <v>1</v>
      </c>
      <c r="B89" s="38" t="s">
        <v>131</v>
      </c>
      <c r="C89" s="39">
        <v>12010926</v>
      </c>
      <c r="D89" s="54" t="s">
        <v>242</v>
      </c>
      <c r="E89" s="41" t="s">
        <v>163</v>
      </c>
      <c r="F89" s="54" t="s">
        <v>228</v>
      </c>
      <c r="G89" s="55" t="s">
        <v>155</v>
      </c>
      <c r="H89" s="38" t="s">
        <v>415</v>
      </c>
      <c r="I89" s="42" t="s">
        <v>90</v>
      </c>
      <c r="J89" s="43">
        <v>45194.555868055555</v>
      </c>
      <c r="K89" s="57">
        <v>1.9556</v>
      </c>
      <c r="L89" s="38">
        <v>0</v>
      </c>
      <c r="M89" s="38">
        <v>1</v>
      </c>
      <c r="N89" s="38">
        <v>57</v>
      </c>
      <c r="O89" s="38">
        <v>20</v>
      </c>
      <c r="P89" s="44">
        <v>0.997</v>
      </c>
      <c r="Q89" s="54" t="s">
        <v>75</v>
      </c>
      <c r="R89" s="54" t="s">
        <v>91</v>
      </c>
      <c r="S89" s="54" t="s">
        <v>254</v>
      </c>
      <c r="T89" s="54" t="s">
        <v>91</v>
      </c>
      <c r="U89" s="55" t="s">
        <v>416</v>
      </c>
      <c r="V89" s="40" t="s">
        <v>92</v>
      </c>
      <c r="W89" s="40" t="s">
        <v>392</v>
      </c>
      <c r="X89" s="40">
        <v>2023</v>
      </c>
      <c r="Y89" s="40" t="s">
        <v>76</v>
      </c>
      <c r="Z89" s="40" t="s">
        <v>97</v>
      </c>
    </row>
    <row r="90" spans="1:26" x14ac:dyDescent="0.25">
      <c r="A90" s="38">
        <v>1</v>
      </c>
      <c r="B90" s="38" t="s">
        <v>131</v>
      </c>
      <c r="C90" s="39">
        <v>12010926</v>
      </c>
      <c r="D90" s="54" t="s">
        <v>242</v>
      </c>
      <c r="E90" s="41" t="s">
        <v>185</v>
      </c>
      <c r="F90" s="54" t="s">
        <v>237</v>
      </c>
      <c r="G90" s="55" t="s">
        <v>155</v>
      </c>
      <c r="H90" s="38" t="s">
        <v>417</v>
      </c>
      <c r="I90" s="42" t="s">
        <v>90</v>
      </c>
      <c r="J90" s="43">
        <v>45195.345520833333</v>
      </c>
      <c r="K90" s="57">
        <v>0.21279999999999999</v>
      </c>
      <c r="L90" s="38">
        <v>0</v>
      </c>
      <c r="M90" s="38">
        <v>0</v>
      </c>
      <c r="N90" s="38">
        <v>12</v>
      </c>
      <c r="O90" s="38">
        <v>46</v>
      </c>
      <c r="P90" s="44">
        <v>0.997</v>
      </c>
      <c r="Q90" s="54" t="s">
        <v>75</v>
      </c>
      <c r="R90" s="54" t="s">
        <v>91</v>
      </c>
      <c r="S90" s="54" t="s">
        <v>254</v>
      </c>
      <c r="T90" s="54" t="s">
        <v>91</v>
      </c>
      <c r="U90" s="55" t="s">
        <v>418</v>
      </c>
      <c r="V90" s="40" t="s">
        <v>92</v>
      </c>
      <c r="W90" s="40" t="s">
        <v>392</v>
      </c>
      <c r="X90" s="40">
        <v>2023</v>
      </c>
      <c r="Y90" s="40" t="s">
        <v>76</v>
      </c>
      <c r="Z90" s="40" t="s">
        <v>97</v>
      </c>
    </row>
    <row r="91" spans="1:26" x14ac:dyDescent="0.25">
      <c r="A91" s="38">
        <v>1</v>
      </c>
      <c r="B91" s="38" t="s">
        <v>131</v>
      </c>
      <c r="C91" s="39">
        <v>12010926</v>
      </c>
      <c r="D91" s="54" t="s">
        <v>242</v>
      </c>
      <c r="E91" s="41" t="s">
        <v>185</v>
      </c>
      <c r="F91" s="54" t="s">
        <v>237</v>
      </c>
      <c r="G91" s="55" t="s">
        <v>155</v>
      </c>
      <c r="H91" s="38" t="s">
        <v>419</v>
      </c>
      <c r="I91" s="42" t="s">
        <v>90</v>
      </c>
      <c r="J91" s="43">
        <v>45195.347129629627</v>
      </c>
      <c r="K91" s="57">
        <v>0.1822</v>
      </c>
      <c r="L91" s="38">
        <v>0</v>
      </c>
      <c r="M91" s="38">
        <v>0</v>
      </c>
      <c r="N91" s="38">
        <v>10</v>
      </c>
      <c r="O91" s="38">
        <v>55</v>
      </c>
      <c r="P91" s="44">
        <v>0.997</v>
      </c>
      <c r="Q91" s="54" t="s">
        <v>75</v>
      </c>
      <c r="R91" s="54" t="s">
        <v>91</v>
      </c>
      <c r="S91" s="54" t="s">
        <v>256</v>
      </c>
      <c r="T91" s="54" t="s">
        <v>91</v>
      </c>
      <c r="U91" s="55" t="s">
        <v>418</v>
      </c>
      <c r="V91" s="40" t="s">
        <v>92</v>
      </c>
      <c r="W91" s="40" t="s">
        <v>392</v>
      </c>
      <c r="X91" s="40">
        <v>2023</v>
      </c>
      <c r="Y91" s="40" t="s">
        <v>76</v>
      </c>
      <c r="Z91" s="40" t="s">
        <v>97</v>
      </c>
    </row>
    <row r="92" spans="1:26" x14ac:dyDescent="0.25">
      <c r="A92" s="38">
        <v>1</v>
      </c>
      <c r="B92" s="38" t="s">
        <v>131</v>
      </c>
      <c r="C92" s="39">
        <v>12010926</v>
      </c>
      <c r="D92" s="54" t="s">
        <v>242</v>
      </c>
      <c r="E92" s="41" t="s">
        <v>132</v>
      </c>
      <c r="F92" s="54" t="s">
        <v>218</v>
      </c>
      <c r="G92" s="55" t="s">
        <v>155</v>
      </c>
      <c r="H92" s="38" t="s">
        <v>420</v>
      </c>
      <c r="I92" s="42" t="s">
        <v>90</v>
      </c>
      <c r="J92" s="43">
        <v>45195.45721064815</v>
      </c>
      <c r="K92" s="57">
        <v>8.3299999999999999E-2</v>
      </c>
      <c r="L92" s="38">
        <v>0</v>
      </c>
      <c r="M92" s="38">
        <v>0</v>
      </c>
      <c r="N92" s="38">
        <v>4</v>
      </c>
      <c r="O92" s="38">
        <v>59</v>
      </c>
      <c r="P92" s="44">
        <v>0.997</v>
      </c>
      <c r="Q92" s="54" t="s">
        <v>75</v>
      </c>
      <c r="R92" s="54" t="s">
        <v>91</v>
      </c>
      <c r="S92" s="54" t="s">
        <v>245</v>
      </c>
      <c r="T92" s="54" t="s">
        <v>91</v>
      </c>
      <c r="U92" s="55" t="s">
        <v>421</v>
      </c>
      <c r="V92" s="40" t="s">
        <v>92</v>
      </c>
      <c r="W92" s="40" t="s">
        <v>392</v>
      </c>
      <c r="X92" s="40">
        <v>2023</v>
      </c>
      <c r="Y92" s="40" t="s">
        <v>76</v>
      </c>
      <c r="Z92" s="40" t="s">
        <v>93</v>
      </c>
    </row>
    <row r="93" spans="1:26" x14ac:dyDescent="0.25">
      <c r="A93" s="38">
        <v>1</v>
      </c>
      <c r="B93" s="38" t="s">
        <v>131</v>
      </c>
      <c r="C93" s="39">
        <v>12010926</v>
      </c>
      <c r="D93" s="54" t="s">
        <v>242</v>
      </c>
      <c r="E93" s="41" t="s">
        <v>132</v>
      </c>
      <c r="F93" s="54" t="s">
        <v>271</v>
      </c>
      <c r="G93" s="55" t="s">
        <v>155</v>
      </c>
      <c r="H93" s="38" t="s">
        <v>422</v>
      </c>
      <c r="I93" s="42" t="s">
        <v>90</v>
      </c>
      <c r="J93" s="43">
        <v>45208.643634259257</v>
      </c>
      <c r="K93" s="57">
        <v>3.7618999999999998</v>
      </c>
      <c r="L93" s="38">
        <v>0</v>
      </c>
      <c r="M93" s="38">
        <v>3</v>
      </c>
      <c r="N93" s="38">
        <v>45</v>
      </c>
      <c r="O93" s="38">
        <v>42</v>
      </c>
      <c r="P93" s="44">
        <v>0.997</v>
      </c>
      <c r="Q93" s="54" t="s">
        <v>75</v>
      </c>
      <c r="R93" s="54" t="s">
        <v>95</v>
      </c>
      <c r="S93" s="54" t="s">
        <v>144</v>
      </c>
      <c r="T93" s="54" t="s">
        <v>95</v>
      </c>
      <c r="U93" s="55" t="s">
        <v>423</v>
      </c>
      <c r="V93" s="40" t="s">
        <v>92</v>
      </c>
      <c r="W93" s="40" t="s">
        <v>392</v>
      </c>
      <c r="X93" s="40">
        <v>2023</v>
      </c>
      <c r="Y93" s="40" t="s">
        <v>76</v>
      </c>
      <c r="Z93" s="40" t="s">
        <v>93</v>
      </c>
    </row>
    <row r="94" spans="1:26" x14ac:dyDescent="0.25">
      <c r="A94" s="38">
        <v>1</v>
      </c>
      <c r="B94" s="38" t="s">
        <v>131</v>
      </c>
      <c r="C94" s="39">
        <v>12010926</v>
      </c>
      <c r="D94" s="54" t="s">
        <v>242</v>
      </c>
      <c r="E94" s="41" t="s">
        <v>153</v>
      </c>
      <c r="F94" s="54" t="s">
        <v>258</v>
      </c>
      <c r="G94" s="55" t="s">
        <v>155</v>
      </c>
      <c r="H94" s="38" t="s">
        <v>424</v>
      </c>
      <c r="I94" s="42" t="s">
        <v>90</v>
      </c>
      <c r="J94" s="43">
        <v>45201.413090277776</v>
      </c>
      <c r="K94" s="57">
        <v>0.21329999999999999</v>
      </c>
      <c r="L94" s="38">
        <v>0</v>
      </c>
      <c r="M94" s="38">
        <v>0</v>
      </c>
      <c r="N94" s="38">
        <v>12</v>
      </c>
      <c r="O94" s="38">
        <v>47</v>
      </c>
      <c r="P94" s="44">
        <v>0.997</v>
      </c>
      <c r="Q94" s="54" t="s">
        <v>75</v>
      </c>
      <c r="R94" s="54" t="s">
        <v>95</v>
      </c>
      <c r="S94" s="54" t="s">
        <v>254</v>
      </c>
      <c r="T94" s="54" t="s">
        <v>95</v>
      </c>
      <c r="U94" s="55" t="s">
        <v>425</v>
      </c>
      <c r="V94" s="40" t="s">
        <v>92</v>
      </c>
      <c r="W94" s="40" t="s">
        <v>392</v>
      </c>
      <c r="X94" s="40">
        <v>2023</v>
      </c>
      <c r="Y94" s="40" t="s">
        <v>76</v>
      </c>
      <c r="Z94" s="40" t="s">
        <v>97</v>
      </c>
    </row>
    <row r="95" spans="1:26" x14ac:dyDescent="0.25">
      <c r="A95" s="38">
        <v>1</v>
      </c>
      <c r="B95" s="38" t="s">
        <v>131</v>
      </c>
      <c r="C95" s="39">
        <v>12010926</v>
      </c>
      <c r="D95" s="54" t="s">
        <v>242</v>
      </c>
      <c r="E95" s="41" t="s">
        <v>153</v>
      </c>
      <c r="F95" s="54" t="s">
        <v>258</v>
      </c>
      <c r="G95" s="55" t="s">
        <v>155</v>
      </c>
      <c r="H95" s="38" t="s">
        <v>426</v>
      </c>
      <c r="I95" s="42" t="s">
        <v>90</v>
      </c>
      <c r="J95" s="43">
        <v>45201.370393518519</v>
      </c>
      <c r="K95" s="57">
        <v>1.47E-2</v>
      </c>
      <c r="L95" s="38">
        <v>0</v>
      </c>
      <c r="M95" s="38">
        <v>0</v>
      </c>
      <c r="N95" s="38">
        <v>0</v>
      </c>
      <c r="O95" s="38">
        <v>52</v>
      </c>
      <c r="P95" s="44">
        <v>0.997</v>
      </c>
      <c r="Q95" s="54" t="s">
        <v>75</v>
      </c>
      <c r="R95" s="54" t="s">
        <v>95</v>
      </c>
      <c r="S95" s="54" t="s">
        <v>249</v>
      </c>
      <c r="T95" s="54" t="s">
        <v>95</v>
      </c>
      <c r="U95" s="55" t="s">
        <v>427</v>
      </c>
      <c r="V95" s="40" t="s">
        <v>92</v>
      </c>
      <c r="W95" s="40" t="s">
        <v>392</v>
      </c>
      <c r="X95" s="40">
        <v>2023</v>
      </c>
      <c r="Y95" s="40" t="s">
        <v>76</v>
      </c>
      <c r="Z95" s="40" t="s">
        <v>97</v>
      </c>
    </row>
    <row r="96" spans="1:26" x14ac:dyDescent="0.25">
      <c r="A96" s="38">
        <v>1</v>
      </c>
      <c r="B96" s="38" t="s">
        <v>131</v>
      </c>
      <c r="C96" s="39">
        <v>12010926</v>
      </c>
      <c r="D96" s="54" t="s">
        <v>242</v>
      </c>
      <c r="E96" s="41" t="s">
        <v>153</v>
      </c>
      <c r="F96" s="54" t="s">
        <v>258</v>
      </c>
      <c r="G96" s="55" t="s">
        <v>155</v>
      </c>
      <c r="H96" s="38" t="s">
        <v>428</v>
      </c>
      <c r="I96" s="42" t="s">
        <v>90</v>
      </c>
      <c r="J96" s="43">
        <v>45201.556030092594</v>
      </c>
      <c r="K96" s="57">
        <v>76.361099999999993</v>
      </c>
      <c r="L96" s="38">
        <v>3</v>
      </c>
      <c r="M96" s="38">
        <v>4</v>
      </c>
      <c r="N96" s="38">
        <v>21</v>
      </c>
      <c r="O96" s="38">
        <v>39</v>
      </c>
      <c r="P96" s="44">
        <v>0.997</v>
      </c>
      <c r="Q96" s="54" t="s">
        <v>75</v>
      </c>
      <c r="R96" s="54" t="s">
        <v>95</v>
      </c>
      <c r="S96" s="54" t="s">
        <v>254</v>
      </c>
      <c r="T96" s="54" t="s">
        <v>95</v>
      </c>
      <c r="U96" s="55" t="s">
        <v>268</v>
      </c>
      <c r="V96" s="40" t="s">
        <v>92</v>
      </c>
      <c r="W96" s="40" t="s">
        <v>392</v>
      </c>
      <c r="X96" s="40">
        <v>2023</v>
      </c>
      <c r="Y96" s="40" t="s">
        <v>76</v>
      </c>
      <c r="Z96" s="40" t="s">
        <v>97</v>
      </c>
    </row>
    <row r="97" spans="1:26" x14ac:dyDescent="0.25">
      <c r="A97" s="38">
        <v>1</v>
      </c>
      <c r="B97" s="38" t="s">
        <v>131</v>
      </c>
      <c r="C97" s="39">
        <v>12010926</v>
      </c>
      <c r="D97" s="54" t="s">
        <v>242</v>
      </c>
      <c r="E97" s="41" t="s">
        <v>162</v>
      </c>
      <c r="F97" s="54" t="s">
        <v>272</v>
      </c>
      <c r="G97" s="55" t="s">
        <v>155</v>
      </c>
      <c r="H97" s="38" t="s">
        <v>429</v>
      </c>
      <c r="I97" s="42" t="s">
        <v>90</v>
      </c>
      <c r="J97" s="43">
        <v>45201.664942129632</v>
      </c>
      <c r="K97" s="57">
        <v>3.6900000000000002E-2</v>
      </c>
      <c r="L97" s="38">
        <v>0</v>
      </c>
      <c r="M97" s="38">
        <v>0</v>
      </c>
      <c r="N97" s="38">
        <v>2</v>
      </c>
      <c r="O97" s="38">
        <v>12</v>
      </c>
      <c r="P97" s="44">
        <v>0.997</v>
      </c>
      <c r="Q97" s="54" t="s">
        <v>75</v>
      </c>
      <c r="R97" s="54" t="s">
        <v>91</v>
      </c>
      <c r="S97" s="54" t="s">
        <v>254</v>
      </c>
      <c r="T97" s="54" t="s">
        <v>91</v>
      </c>
      <c r="U97" s="55" t="s">
        <v>430</v>
      </c>
      <c r="V97" s="40" t="s">
        <v>92</v>
      </c>
      <c r="W97" s="40" t="s">
        <v>392</v>
      </c>
      <c r="X97" s="40">
        <v>2023</v>
      </c>
      <c r="Y97" s="40" t="s">
        <v>76</v>
      </c>
      <c r="Z97" s="40" t="s">
        <v>97</v>
      </c>
    </row>
    <row r="98" spans="1:26" x14ac:dyDescent="0.25">
      <c r="A98" s="38">
        <v>1</v>
      </c>
      <c r="B98" s="38" t="s">
        <v>131</v>
      </c>
      <c r="C98" s="39">
        <v>12010926</v>
      </c>
      <c r="D98" s="54" t="s">
        <v>242</v>
      </c>
      <c r="E98" s="41" t="s">
        <v>166</v>
      </c>
      <c r="F98" s="54" t="s">
        <v>312</v>
      </c>
      <c r="G98" s="55" t="s">
        <v>155</v>
      </c>
      <c r="H98" s="38" t="s">
        <v>431</v>
      </c>
      <c r="I98" s="42" t="s">
        <v>98</v>
      </c>
      <c r="J98" s="43">
        <v>45209.875034722223</v>
      </c>
      <c r="K98" s="57">
        <v>33.541899999999998</v>
      </c>
      <c r="L98" s="38">
        <v>1</v>
      </c>
      <c r="M98" s="38">
        <v>9</v>
      </c>
      <c r="N98" s="38">
        <v>32</v>
      </c>
      <c r="O98" s="38">
        <v>30</v>
      </c>
      <c r="P98" s="44">
        <v>0.997</v>
      </c>
      <c r="Q98" s="54" t="s">
        <v>75</v>
      </c>
      <c r="R98" s="54" t="s">
        <v>99</v>
      </c>
      <c r="S98" s="54" t="s">
        <v>251</v>
      </c>
      <c r="T98" s="54" t="s">
        <v>99</v>
      </c>
      <c r="U98" s="55" t="s">
        <v>432</v>
      </c>
      <c r="V98" s="40" t="s">
        <v>92</v>
      </c>
      <c r="W98" s="40" t="s">
        <v>392</v>
      </c>
      <c r="X98" s="40">
        <v>2023</v>
      </c>
      <c r="Y98" s="40" t="s">
        <v>76</v>
      </c>
      <c r="Z98" s="40" t="s">
        <v>97</v>
      </c>
    </row>
    <row r="99" spans="1:26" x14ac:dyDescent="0.25">
      <c r="A99" s="38">
        <v>1</v>
      </c>
      <c r="B99" s="38" t="s">
        <v>131</v>
      </c>
      <c r="C99" s="39">
        <v>12010926</v>
      </c>
      <c r="D99" s="54" t="s">
        <v>242</v>
      </c>
      <c r="E99" s="41" t="s">
        <v>137</v>
      </c>
      <c r="F99" s="54" t="s">
        <v>433</v>
      </c>
      <c r="G99" s="55" t="s">
        <v>155</v>
      </c>
      <c r="H99" s="38" t="s">
        <v>434</v>
      </c>
      <c r="I99" s="42" t="s">
        <v>90</v>
      </c>
      <c r="J99" s="43">
        <v>45211.778738425928</v>
      </c>
      <c r="K99" s="57">
        <v>119.00060000000001</v>
      </c>
      <c r="L99" s="38">
        <v>4</v>
      </c>
      <c r="M99" s="38">
        <v>23</v>
      </c>
      <c r="N99" s="38">
        <v>0</v>
      </c>
      <c r="O99" s="38">
        <v>2</v>
      </c>
      <c r="P99" s="44">
        <v>0.997</v>
      </c>
      <c r="Q99" s="54" t="s">
        <v>75</v>
      </c>
      <c r="R99" s="54" t="s">
        <v>95</v>
      </c>
      <c r="S99" s="54" t="s">
        <v>252</v>
      </c>
      <c r="T99" s="54" t="s">
        <v>95</v>
      </c>
      <c r="U99" s="55" t="s">
        <v>435</v>
      </c>
      <c r="V99" s="40" t="s">
        <v>92</v>
      </c>
      <c r="W99" s="40" t="s">
        <v>392</v>
      </c>
      <c r="X99" s="40">
        <v>2023</v>
      </c>
      <c r="Y99" s="40" t="s">
        <v>76</v>
      </c>
      <c r="Z99" s="40" t="s">
        <v>97</v>
      </c>
    </row>
    <row r="100" spans="1:26" x14ac:dyDescent="0.25">
      <c r="A100" s="38">
        <v>1</v>
      </c>
      <c r="B100" s="38" t="s">
        <v>131</v>
      </c>
      <c r="C100" s="39">
        <v>12010926</v>
      </c>
      <c r="D100" s="54" t="s">
        <v>242</v>
      </c>
      <c r="E100" s="41" t="s">
        <v>134</v>
      </c>
      <c r="F100" s="54" t="s">
        <v>239</v>
      </c>
      <c r="G100" s="55" t="s">
        <v>155</v>
      </c>
      <c r="H100" s="38" t="s">
        <v>436</v>
      </c>
      <c r="I100" s="42" t="s">
        <v>90</v>
      </c>
      <c r="J100" s="43">
        <v>45211.295104166667</v>
      </c>
      <c r="K100" s="57">
        <v>42.482500000000002</v>
      </c>
      <c r="L100" s="38">
        <v>1</v>
      </c>
      <c r="M100" s="38">
        <v>18</v>
      </c>
      <c r="N100" s="38">
        <v>28</v>
      </c>
      <c r="O100" s="38">
        <v>57</v>
      </c>
      <c r="P100" s="44">
        <v>0.997</v>
      </c>
      <c r="Q100" s="54" t="s">
        <v>94</v>
      </c>
      <c r="R100" s="54" t="s">
        <v>95</v>
      </c>
      <c r="S100" s="54" t="s">
        <v>255</v>
      </c>
      <c r="T100" s="54" t="s">
        <v>95</v>
      </c>
      <c r="U100" s="55" t="s">
        <v>437</v>
      </c>
      <c r="V100" s="40" t="s">
        <v>92</v>
      </c>
      <c r="W100" s="40" t="s">
        <v>392</v>
      </c>
      <c r="X100" s="40">
        <v>2023</v>
      </c>
      <c r="Y100" s="40" t="s">
        <v>74</v>
      </c>
      <c r="Z100" s="40" t="s">
        <v>93</v>
      </c>
    </row>
    <row r="101" spans="1:26" x14ac:dyDescent="0.25">
      <c r="A101" s="38">
        <v>1</v>
      </c>
      <c r="B101" s="38" t="s">
        <v>131</v>
      </c>
      <c r="C101" s="39">
        <v>12010926</v>
      </c>
      <c r="D101" s="54" t="s">
        <v>242</v>
      </c>
      <c r="E101" s="41" t="s">
        <v>134</v>
      </c>
      <c r="F101" s="54" t="s">
        <v>239</v>
      </c>
      <c r="G101" s="55" t="s">
        <v>155</v>
      </c>
      <c r="H101" s="38" t="s">
        <v>438</v>
      </c>
      <c r="I101" s="42" t="s">
        <v>90</v>
      </c>
      <c r="J101" s="43">
        <v>45201.658993055556</v>
      </c>
      <c r="K101" s="57">
        <v>5.11E-2</v>
      </c>
      <c r="L101" s="38">
        <v>0</v>
      </c>
      <c r="M101" s="38">
        <v>0</v>
      </c>
      <c r="N101" s="38">
        <v>3</v>
      </c>
      <c r="O101" s="38">
        <v>3</v>
      </c>
      <c r="P101" s="44">
        <v>0.997</v>
      </c>
      <c r="Q101" s="54" t="s">
        <v>94</v>
      </c>
      <c r="R101" s="54" t="s">
        <v>91</v>
      </c>
      <c r="S101" s="54" t="s">
        <v>254</v>
      </c>
      <c r="T101" s="54" t="s">
        <v>91</v>
      </c>
      <c r="U101" s="55" t="s">
        <v>439</v>
      </c>
      <c r="V101" s="40" t="s">
        <v>92</v>
      </c>
      <c r="W101" s="40" t="s">
        <v>392</v>
      </c>
      <c r="X101" s="40">
        <v>2023</v>
      </c>
      <c r="Y101" s="40" t="s">
        <v>74</v>
      </c>
      <c r="Z101" s="40" t="s">
        <v>97</v>
      </c>
    </row>
    <row r="102" spans="1:26" x14ac:dyDescent="0.25">
      <c r="A102" s="38"/>
      <c r="B102" s="38"/>
      <c r="C102" s="39"/>
      <c r="D102" s="54"/>
      <c r="E102" s="41"/>
      <c r="F102" s="54"/>
      <c r="G102" s="55"/>
      <c r="H102" s="38"/>
      <c r="I102" s="42"/>
      <c r="J102" s="43"/>
      <c r="K102" s="57"/>
      <c r="L102" s="38"/>
      <c r="M102" s="38"/>
      <c r="N102" s="38"/>
      <c r="O102" s="38"/>
      <c r="P102" s="44"/>
      <c r="Q102" s="54"/>
      <c r="R102" s="54"/>
      <c r="S102" s="54"/>
      <c r="T102" s="54"/>
      <c r="U102" s="55"/>
      <c r="V102" s="40"/>
      <c r="W102" s="40"/>
      <c r="X102" s="40"/>
      <c r="Y102" s="40"/>
      <c r="Z102" s="40"/>
    </row>
  </sheetData>
  <sortState ref="B10:Z11">
    <sortCondition descending="1" ref="W9"/>
  </sortState>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B15:O34"/>
  <sheetViews>
    <sheetView showGridLines="0" showRowColHeaders="0" zoomScale="80" zoomScaleNormal="80" workbookViewId="0">
      <pane ySplit="8" topLeftCell="A9" activePane="bottomLeft" state="frozen"/>
      <selection activeCell="A9" sqref="A9"/>
      <selection pane="bottomLeft" activeCell="A9" sqref="A9"/>
    </sheetView>
  </sheetViews>
  <sheetFormatPr baseColWidth="10" defaultRowHeight="15" x14ac:dyDescent="0.25"/>
  <cols>
    <col min="2" max="2" width="17" bestFit="1" customWidth="1"/>
    <col min="3" max="5" width="14.7109375" customWidth="1"/>
    <col min="6" max="10" width="11.42578125" customWidth="1"/>
    <col min="11" max="11" width="14.5703125" bestFit="1" customWidth="1"/>
    <col min="12" max="12" width="13.85546875" customWidth="1"/>
    <col min="14" max="14" width="36" customWidth="1"/>
    <col min="15" max="15" width="13.85546875" bestFit="1" customWidth="1"/>
    <col min="16" max="19" width="11.42578125" customWidth="1"/>
  </cols>
  <sheetData>
    <row r="15" spans="3:3" x14ac:dyDescent="0.25">
      <c r="C15" t="str">
        <f>C18</f>
        <v>(Todas)</v>
      </c>
    </row>
    <row r="18" spans="2:15" hidden="1" x14ac:dyDescent="0.25">
      <c r="B18" s="58" t="s">
        <v>102</v>
      </c>
      <c r="C18" t="s">
        <v>108</v>
      </c>
      <c r="M18" s="58" t="s">
        <v>102</v>
      </c>
      <c r="N18" t="s">
        <v>108</v>
      </c>
    </row>
    <row r="20" spans="2:15" x14ac:dyDescent="0.25">
      <c r="B20" s="58" t="s">
        <v>58</v>
      </c>
      <c r="C20" s="65" t="s">
        <v>126</v>
      </c>
      <c r="M20" s="58" t="s">
        <v>58</v>
      </c>
      <c r="N20" s="58" t="s">
        <v>86</v>
      </c>
      <c r="O20" s="65" t="s">
        <v>125</v>
      </c>
    </row>
    <row r="21" spans="2:15" x14ac:dyDescent="0.25">
      <c r="B21" s="64" t="s">
        <v>169</v>
      </c>
      <c r="C21">
        <v>22</v>
      </c>
      <c r="M21" t="s">
        <v>169</v>
      </c>
      <c r="N21" t="s">
        <v>254</v>
      </c>
      <c r="O21">
        <v>16</v>
      </c>
    </row>
    <row r="22" spans="2:15" x14ac:dyDescent="0.25">
      <c r="B22" s="64" t="s">
        <v>134</v>
      </c>
      <c r="C22">
        <v>16</v>
      </c>
      <c r="N22" t="s">
        <v>257</v>
      </c>
      <c r="O22">
        <v>2</v>
      </c>
    </row>
    <row r="23" spans="2:15" x14ac:dyDescent="0.25">
      <c r="B23" s="64" t="s">
        <v>153</v>
      </c>
      <c r="C23">
        <v>9</v>
      </c>
      <c r="N23" t="s">
        <v>256</v>
      </c>
      <c r="O23">
        <v>2</v>
      </c>
    </row>
    <row r="24" spans="2:15" x14ac:dyDescent="0.25">
      <c r="B24" s="64" t="s">
        <v>132</v>
      </c>
      <c r="C24">
        <v>8</v>
      </c>
      <c r="M24" t="s">
        <v>134</v>
      </c>
      <c r="N24" t="s">
        <v>254</v>
      </c>
      <c r="O24">
        <v>14</v>
      </c>
    </row>
    <row r="25" spans="2:15" x14ac:dyDescent="0.25">
      <c r="B25" s="64" t="s">
        <v>162</v>
      </c>
      <c r="C25">
        <v>6</v>
      </c>
      <c r="M25" t="s">
        <v>132</v>
      </c>
      <c r="N25" t="s">
        <v>144</v>
      </c>
      <c r="O25">
        <v>3</v>
      </c>
    </row>
    <row r="26" spans="2:15" x14ac:dyDescent="0.25">
      <c r="B26" s="64" t="s">
        <v>185</v>
      </c>
      <c r="C26">
        <v>5</v>
      </c>
      <c r="N26" t="s">
        <v>256</v>
      </c>
      <c r="O26">
        <v>2</v>
      </c>
    </row>
    <row r="27" spans="2:15" x14ac:dyDescent="0.25">
      <c r="B27" s="64" t="s">
        <v>189</v>
      </c>
      <c r="C27">
        <v>4</v>
      </c>
      <c r="N27" t="s">
        <v>254</v>
      </c>
      <c r="O27">
        <v>2</v>
      </c>
    </row>
    <row r="28" spans="2:15" x14ac:dyDescent="0.25">
      <c r="B28" s="64" t="s">
        <v>163</v>
      </c>
      <c r="C28">
        <v>4</v>
      </c>
      <c r="M28" t="s">
        <v>153</v>
      </c>
      <c r="N28" t="s">
        <v>254</v>
      </c>
      <c r="O28">
        <v>6</v>
      </c>
    </row>
    <row r="29" spans="2:15" x14ac:dyDescent="0.25">
      <c r="B29" s="64" t="s">
        <v>139</v>
      </c>
      <c r="C29">
        <v>3</v>
      </c>
      <c r="M29" t="s">
        <v>162</v>
      </c>
      <c r="N29" t="s">
        <v>254</v>
      </c>
      <c r="O29">
        <v>4</v>
      </c>
    </row>
    <row r="30" spans="2:15" x14ac:dyDescent="0.25">
      <c r="B30" s="64" t="s">
        <v>166</v>
      </c>
      <c r="C30">
        <v>2</v>
      </c>
      <c r="M30" t="s">
        <v>163</v>
      </c>
      <c r="N30" t="s">
        <v>254</v>
      </c>
      <c r="O30">
        <v>4</v>
      </c>
    </row>
    <row r="31" spans="2:15" x14ac:dyDescent="0.25">
      <c r="B31" s="64" t="s">
        <v>179</v>
      </c>
      <c r="C31">
        <v>2</v>
      </c>
      <c r="M31" t="s">
        <v>185</v>
      </c>
      <c r="N31" t="s">
        <v>254</v>
      </c>
      <c r="O31">
        <v>4</v>
      </c>
    </row>
    <row r="32" spans="2:15" x14ac:dyDescent="0.25">
      <c r="B32" s="64" t="s">
        <v>111</v>
      </c>
      <c r="C32">
        <v>81</v>
      </c>
      <c r="M32" t="s">
        <v>189</v>
      </c>
      <c r="N32" t="s">
        <v>254</v>
      </c>
      <c r="O32">
        <v>3</v>
      </c>
    </row>
    <row r="33" spans="13:15" x14ac:dyDescent="0.25">
      <c r="M33" t="s">
        <v>139</v>
      </c>
      <c r="N33" t="s">
        <v>254</v>
      </c>
      <c r="O33">
        <v>3</v>
      </c>
    </row>
    <row r="34" spans="13:15" x14ac:dyDescent="0.25">
      <c r="M34" t="s">
        <v>111</v>
      </c>
      <c r="O34">
        <v>65</v>
      </c>
    </row>
  </sheetData>
  <pageMargins left="0.7" right="0.7" top="0.75" bottom="0.75" header="0.3" footer="0.3"/>
  <pageSetup orientation="portrait" r:id="rId3"/>
  <drawing r:id="rId4"/>
  <legacyDrawing r:id="rId5"/>
  <extLst>
    <ext xmlns:x14="http://schemas.microsoft.com/office/spreadsheetml/2009/9/main" uri="{A8765BA9-456A-4dab-B4F3-ACF838C121DE}">
      <x14:slicerList>
        <x14:slicer r:id="rId6"/>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J83"/>
  <sheetViews>
    <sheetView showGridLines="0" showRowColHeaders="0" zoomScale="75" zoomScaleNormal="75" workbookViewId="0">
      <pane ySplit="7" topLeftCell="A8" activePane="bottomLeft" state="frozen"/>
      <selection pane="bottomLeft"/>
    </sheetView>
  </sheetViews>
  <sheetFormatPr baseColWidth="10" defaultColWidth="0" defaultRowHeight="15" customHeight="1" zeroHeight="1" x14ac:dyDescent="0.25"/>
  <cols>
    <col min="1" max="2" width="11.42578125" customWidth="1"/>
    <col min="3" max="3" width="25.140625" bestFit="1" customWidth="1"/>
    <col min="4" max="4" width="42.7109375" bestFit="1" customWidth="1"/>
    <col min="5" max="5" width="41.28515625" bestFit="1" customWidth="1"/>
    <col min="6" max="6" width="31.140625" bestFit="1" customWidth="1"/>
    <col min="7" max="10" width="11.42578125" customWidth="1"/>
    <col min="11" max="16384" width="11.42578125" hidden="1"/>
  </cols>
  <sheetData>
    <row r="1" spans="3:5" x14ac:dyDescent="0.25"/>
    <row r="2" spans="3:5" x14ac:dyDescent="0.25"/>
    <row r="3" spans="3:5" x14ac:dyDescent="0.25"/>
    <row r="4" spans="3:5" x14ac:dyDescent="0.25"/>
    <row r="5" spans="3:5" x14ac:dyDescent="0.25"/>
    <row r="6" spans="3:5" x14ac:dyDescent="0.25"/>
    <row r="7" spans="3:5" x14ac:dyDescent="0.25"/>
    <row r="8" spans="3:5" x14ac:dyDescent="0.25"/>
    <row r="9" spans="3:5" x14ac:dyDescent="0.25"/>
    <row r="10" spans="3:5" x14ac:dyDescent="0.25"/>
    <row r="11" spans="3:5" x14ac:dyDescent="0.25"/>
    <row r="12" spans="3:5" ht="18.75" x14ac:dyDescent="0.25">
      <c r="C12" s="2" t="s">
        <v>6</v>
      </c>
      <c r="D12" s="3" t="s">
        <v>7</v>
      </c>
      <c r="E12" s="3" t="s">
        <v>8</v>
      </c>
    </row>
    <row r="13" spans="3:5" x14ac:dyDescent="0.25">
      <c r="C13" s="82" t="s">
        <v>9</v>
      </c>
      <c r="D13" s="4" t="s">
        <v>10</v>
      </c>
      <c r="E13" s="5" t="s">
        <v>10</v>
      </c>
    </row>
    <row r="14" spans="3:5" x14ac:dyDescent="0.25">
      <c r="C14" s="83"/>
      <c r="D14" s="6" t="s">
        <v>11</v>
      </c>
      <c r="E14" s="7" t="s">
        <v>12</v>
      </c>
    </row>
    <row r="15" spans="3:5" x14ac:dyDescent="0.25">
      <c r="C15" s="83"/>
      <c r="D15" s="8" t="s">
        <v>13</v>
      </c>
      <c r="E15" s="9" t="s">
        <v>13</v>
      </c>
    </row>
    <row r="16" spans="3:5" x14ac:dyDescent="0.25">
      <c r="C16" s="84" t="s">
        <v>14</v>
      </c>
      <c r="D16" s="10" t="s">
        <v>15</v>
      </c>
      <c r="E16" s="11" t="s">
        <v>16</v>
      </c>
    </row>
    <row r="17" spans="3:5" x14ac:dyDescent="0.25">
      <c r="C17" s="84"/>
      <c r="D17" s="12" t="s">
        <v>17</v>
      </c>
      <c r="E17" s="13" t="s">
        <v>18</v>
      </c>
    </row>
    <row r="18" spans="3:5" x14ac:dyDescent="0.25">
      <c r="C18" s="84"/>
      <c r="D18" s="14" t="s">
        <v>19</v>
      </c>
      <c r="E18" s="15" t="s">
        <v>20</v>
      </c>
    </row>
    <row r="19" spans="3:5" x14ac:dyDescent="0.25">
      <c r="C19" s="83" t="s">
        <v>21</v>
      </c>
      <c r="D19" s="16" t="s">
        <v>22</v>
      </c>
      <c r="E19" s="17" t="s">
        <v>23</v>
      </c>
    </row>
    <row r="20" spans="3:5" x14ac:dyDescent="0.25">
      <c r="C20" s="83"/>
      <c r="D20" s="6" t="s">
        <v>24</v>
      </c>
      <c r="E20" s="7" t="s">
        <v>18</v>
      </c>
    </row>
    <row r="21" spans="3:5" x14ac:dyDescent="0.25">
      <c r="C21" s="83"/>
      <c r="D21" s="8" t="s">
        <v>25</v>
      </c>
      <c r="E21" s="9" t="s">
        <v>26</v>
      </c>
    </row>
    <row r="22" spans="3:5" x14ac:dyDescent="0.25">
      <c r="C22" s="84" t="s">
        <v>27</v>
      </c>
      <c r="D22" s="10" t="s">
        <v>28</v>
      </c>
      <c r="E22" s="11" t="s">
        <v>29</v>
      </c>
    </row>
    <row r="23" spans="3:5" x14ac:dyDescent="0.25">
      <c r="C23" s="84"/>
      <c r="D23" s="18" t="s">
        <v>30</v>
      </c>
      <c r="E23" s="19" t="s">
        <v>31</v>
      </c>
    </row>
    <row r="24" spans="3:5" x14ac:dyDescent="0.25">
      <c r="C24" s="84"/>
      <c r="D24" s="12" t="s">
        <v>32</v>
      </c>
      <c r="E24" s="13" t="s">
        <v>33</v>
      </c>
    </row>
    <row r="25" spans="3:5" x14ac:dyDescent="0.25">
      <c r="C25" s="85"/>
      <c r="D25" s="20" t="s">
        <v>34</v>
      </c>
      <c r="E25" s="21" t="s">
        <v>35</v>
      </c>
    </row>
    <row r="26" spans="3:5" x14ac:dyDescent="0.25"/>
    <row r="27" spans="3:5" x14ac:dyDescent="0.25"/>
    <row r="28" spans="3:5" x14ac:dyDescent="0.25"/>
    <row r="29" spans="3:5" x14ac:dyDescent="0.25"/>
    <row r="30" spans="3:5" x14ac:dyDescent="0.25"/>
    <row r="31" spans="3:5" ht="18.75" x14ac:dyDescent="0.25">
      <c r="C31" s="22" t="s">
        <v>36</v>
      </c>
      <c r="D31" s="23" t="s">
        <v>6</v>
      </c>
      <c r="E31" s="24" t="s">
        <v>37</v>
      </c>
    </row>
    <row r="32" spans="3:5" x14ac:dyDescent="0.25">
      <c r="C32" s="86" t="s">
        <v>38</v>
      </c>
      <c r="D32" s="89" t="s">
        <v>9</v>
      </c>
      <c r="E32" s="25" t="s">
        <v>39</v>
      </c>
    </row>
    <row r="33" spans="3:6" x14ac:dyDescent="0.25">
      <c r="C33" s="87"/>
      <c r="D33" s="90"/>
      <c r="E33" s="26"/>
    </row>
    <row r="34" spans="3:6" x14ac:dyDescent="0.25">
      <c r="C34" s="87"/>
      <c r="D34" s="90"/>
      <c r="E34" s="27"/>
    </row>
    <row r="35" spans="3:6" x14ac:dyDescent="0.25">
      <c r="C35" s="87"/>
      <c r="D35" s="90"/>
      <c r="E35" s="28"/>
    </row>
    <row r="36" spans="3:6" x14ac:dyDescent="0.25">
      <c r="C36" s="87"/>
      <c r="D36" s="91" t="s">
        <v>14</v>
      </c>
      <c r="E36" s="29" t="s">
        <v>40</v>
      </c>
    </row>
    <row r="37" spans="3:6" x14ac:dyDescent="0.25">
      <c r="C37" s="87"/>
      <c r="D37" s="91"/>
      <c r="E37" s="30"/>
    </row>
    <row r="38" spans="3:6" x14ac:dyDescent="0.25">
      <c r="C38" s="87"/>
      <c r="D38" s="91"/>
      <c r="E38" s="31"/>
    </row>
    <row r="39" spans="3:6" x14ac:dyDescent="0.25">
      <c r="C39" s="88"/>
      <c r="D39" s="92"/>
      <c r="E39" s="32"/>
    </row>
    <row r="40" spans="3:6" x14ac:dyDescent="0.25"/>
    <row r="41" spans="3:6" x14ac:dyDescent="0.25"/>
    <row r="42" spans="3:6" x14ac:dyDescent="0.25"/>
    <row r="43" spans="3:6" x14ac:dyDescent="0.25"/>
    <row r="44" spans="3:6" x14ac:dyDescent="0.25"/>
    <row r="45" spans="3:6" ht="18.75" x14ac:dyDescent="0.25">
      <c r="C45" s="22" t="s">
        <v>36</v>
      </c>
      <c r="D45" s="23" t="s">
        <v>6</v>
      </c>
      <c r="E45" s="23" t="s">
        <v>41</v>
      </c>
      <c r="F45" s="24" t="s">
        <v>42</v>
      </c>
    </row>
    <row r="46" spans="3:6" x14ac:dyDescent="0.25">
      <c r="C46" s="93" t="s">
        <v>43</v>
      </c>
      <c r="D46" s="89" t="s">
        <v>9</v>
      </c>
      <c r="E46" s="33" t="s">
        <v>44</v>
      </c>
      <c r="F46" s="25" t="s">
        <v>45</v>
      </c>
    </row>
    <row r="47" spans="3:6" x14ac:dyDescent="0.25">
      <c r="C47" s="94"/>
      <c r="D47" s="90"/>
      <c r="E47" s="34"/>
      <c r="F47" s="26"/>
    </row>
    <row r="48" spans="3:6" x14ac:dyDescent="0.25">
      <c r="C48" s="94"/>
      <c r="D48" s="90"/>
      <c r="E48" s="35"/>
      <c r="F48" s="27"/>
    </row>
    <row r="49" spans="3:6" x14ac:dyDescent="0.25">
      <c r="C49" s="94"/>
      <c r="D49" s="90"/>
      <c r="E49" s="36"/>
      <c r="F49" s="28"/>
    </row>
    <row r="50" spans="3:6" x14ac:dyDescent="0.25">
      <c r="C50" s="94"/>
      <c r="D50" s="91" t="s">
        <v>14</v>
      </c>
      <c r="E50" s="74" t="s">
        <v>46</v>
      </c>
      <c r="F50" s="75"/>
    </row>
    <row r="51" spans="3:6" x14ac:dyDescent="0.25">
      <c r="C51" s="94"/>
      <c r="D51" s="91"/>
      <c r="E51" s="76"/>
      <c r="F51" s="77"/>
    </row>
    <row r="52" spans="3:6" x14ac:dyDescent="0.25">
      <c r="C52" s="94"/>
      <c r="D52" s="91"/>
      <c r="E52" s="78"/>
      <c r="F52" s="79"/>
    </row>
    <row r="53" spans="3:6" x14ac:dyDescent="0.25">
      <c r="C53" s="95"/>
      <c r="D53" s="92"/>
      <c r="E53" s="80"/>
      <c r="F53" s="81"/>
    </row>
    <row r="54" spans="3:6" x14ac:dyDescent="0.25"/>
    <row r="55" spans="3:6" x14ac:dyDescent="0.25"/>
    <row r="56" spans="3:6" x14ac:dyDescent="0.25"/>
    <row r="57" spans="3:6" x14ac:dyDescent="0.25"/>
    <row r="58" spans="3:6" x14ac:dyDescent="0.25"/>
    <row r="59" spans="3:6" ht="18.75" x14ac:dyDescent="0.25">
      <c r="C59" s="22" t="s">
        <v>36</v>
      </c>
      <c r="D59" s="23" t="s">
        <v>6</v>
      </c>
      <c r="E59" s="24" t="s">
        <v>37</v>
      </c>
    </row>
    <row r="60" spans="3:6" x14ac:dyDescent="0.25">
      <c r="C60" s="86" t="s">
        <v>47</v>
      </c>
      <c r="D60" s="89" t="s">
        <v>9</v>
      </c>
      <c r="E60" s="25" t="s">
        <v>48</v>
      </c>
    </row>
    <row r="61" spans="3:6" x14ac:dyDescent="0.25">
      <c r="C61" s="87"/>
      <c r="D61" s="90"/>
      <c r="E61" s="26" t="s">
        <v>49</v>
      </c>
    </row>
    <row r="62" spans="3:6" x14ac:dyDescent="0.25">
      <c r="C62" s="87"/>
      <c r="D62" s="90"/>
      <c r="E62" s="27" t="s">
        <v>50</v>
      </c>
    </row>
    <row r="63" spans="3:6" x14ac:dyDescent="0.25">
      <c r="C63" s="87"/>
      <c r="D63" s="90"/>
      <c r="E63" s="28" t="s">
        <v>51</v>
      </c>
    </row>
    <row r="64" spans="3:6" x14ac:dyDescent="0.25">
      <c r="C64" s="87"/>
      <c r="D64" s="91" t="s">
        <v>14</v>
      </c>
      <c r="E64" s="29" t="s">
        <v>52</v>
      </c>
    </row>
    <row r="65" spans="3:5" x14ac:dyDescent="0.25">
      <c r="C65" s="87"/>
      <c r="D65" s="91"/>
      <c r="E65" s="30" t="s">
        <v>53</v>
      </c>
    </row>
    <row r="66" spans="3:5" x14ac:dyDescent="0.25">
      <c r="C66" s="87"/>
      <c r="D66" s="91"/>
      <c r="E66" s="31" t="s">
        <v>54</v>
      </c>
    </row>
    <row r="67" spans="3:5" x14ac:dyDescent="0.25">
      <c r="C67" s="88"/>
      <c r="D67" s="92"/>
      <c r="E67" s="32" t="s">
        <v>55</v>
      </c>
    </row>
    <row r="68" spans="3:5" x14ac:dyDescent="0.25"/>
    <row r="69" spans="3:5" x14ac:dyDescent="0.25"/>
    <row r="70" spans="3:5" x14ac:dyDescent="0.25"/>
    <row r="71" spans="3:5" ht="15" customHeight="1" x14ac:dyDescent="0.25"/>
    <row r="72" spans="3:5" ht="15" customHeight="1" x14ac:dyDescent="0.25"/>
    <row r="73" spans="3:5" ht="15" customHeight="1" x14ac:dyDescent="0.25"/>
    <row r="74" spans="3:5" ht="15" customHeight="1" x14ac:dyDescent="0.25"/>
    <row r="75" spans="3:5" ht="15" customHeight="1" x14ac:dyDescent="0.25"/>
    <row r="76" spans="3:5" ht="15" customHeight="1" x14ac:dyDescent="0.25"/>
    <row r="77" spans="3:5" ht="15" customHeight="1" x14ac:dyDescent="0.25"/>
    <row r="78" spans="3:5" ht="15" customHeight="1" x14ac:dyDescent="0.25"/>
    <row r="79" spans="3:5" ht="15" customHeight="1" x14ac:dyDescent="0.25"/>
    <row r="80" spans="3:5" ht="15" customHeight="1" x14ac:dyDescent="0.25"/>
    <row r="81" ht="15" customHeight="1" x14ac:dyDescent="0.25"/>
    <row r="82" ht="15" customHeight="1" x14ac:dyDescent="0.25"/>
    <row r="83" ht="15" customHeight="1" x14ac:dyDescent="0.25"/>
  </sheetData>
  <mergeCells count="17">
    <mergeCell ref="C60:C67"/>
    <mergeCell ref="D60:D63"/>
    <mergeCell ref="D64:D67"/>
    <mergeCell ref="C46:C53"/>
    <mergeCell ref="D46:D49"/>
    <mergeCell ref="D50:D53"/>
    <mergeCell ref="E50:F50"/>
    <mergeCell ref="E51:F51"/>
    <mergeCell ref="E52:F52"/>
    <mergeCell ref="E53:F53"/>
    <mergeCell ref="C13:C15"/>
    <mergeCell ref="C16:C18"/>
    <mergeCell ref="C19:C21"/>
    <mergeCell ref="C22:C25"/>
    <mergeCell ref="C32:C39"/>
    <mergeCell ref="D32:D35"/>
    <mergeCell ref="D36:D39"/>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7"/>
  <sheetViews>
    <sheetView zoomScale="70" zoomScaleNormal="70" workbookViewId="0"/>
  </sheetViews>
  <sheetFormatPr baseColWidth="10" defaultRowHeight="15" x14ac:dyDescent="0.25"/>
  <cols>
    <col min="1" max="1" width="29.7109375" bestFit="1" customWidth="1"/>
    <col min="2" max="2" width="17" customWidth="1"/>
  </cols>
  <sheetData>
    <row r="1" spans="1:1" ht="85.5" customHeight="1" x14ac:dyDescent="0.25">
      <c r="A1" s="62" t="s">
        <v>108</v>
      </c>
    </row>
    <row r="2" spans="1:1" ht="85.5" customHeight="1" x14ac:dyDescent="0.25">
      <c r="A2" s="62" t="s">
        <v>8</v>
      </c>
    </row>
    <row r="3" spans="1:1" ht="86.25" customHeight="1" x14ac:dyDescent="0.25">
      <c r="A3" s="62" t="s">
        <v>76</v>
      </c>
    </row>
    <row r="4" spans="1:1" ht="86.25" customHeight="1" x14ac:dyDescent="0.25">
      <c r="A4" s="62" t="s">
        <v>74</v>
      </c>
    </row>
    <row r="5" spans="1:1" ht="87.75" customHeight="1" x14ac:dyDescent="0.25">
      <c r="A5" s="62" t="s">
        <v>79</v>
      </c>
    </row>
    <row r="6" spans="1:1" ht="90" customHeight="1" x14ac:dyDescent="0.25">
      <c r="A6" s="62" t="s">
        <v>104</v>
      </c>
    </row>
    <row r="7" spans="1:1" ht="90" customHeight="1" x14ac:dyDescent="0.25">
      <c r="A7" s="62" t="s">
        <v>78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S172"/>
  <sheetViews>
    <sheetView showGridLines="0" showRowColHeaders="0" zoomScale="80" zoomScaleNormal="80" workbookViewId="0">
      <pane ySplit="9" topLeftCell="A10" activePane="bottomLeft" state="frozen"/>
      <selection pane="bottomLeft"/>
    </sheetView>
  </sheetViews>
  <sheetFormatPr baseColWidth="10" defaultRowHeight="15" x14ac:dyDescent="0.25"/>
  <cols>
    <col min="1" max="1" width="15" bestFit="1" customWidth="1"/>
    <col min="4" max="4" width="9.7109375" bestFit="1" customWidth="1"/>
    <col min="6" max="6" width="15.7109375" bestFit="1" customWidth="1"/>
    <col min="7" max="7" width="12.28515625" bestFit="1" customWidth="1"/>
    <col min="8" max="8" width="5.140625" bestFit="1" customWidth="1"/>
    <col min="9" max="9" width="7.140625" bestFit="1" customWidth="1"/>
    <col min="10" max="10" width="9.7109375" bestFit="1" customWidth="1"/>
    <col min="11" max="11" width="11" bestFit="1" customWidth="1"/>
    <col min="12" max="12" width="15.42578125" bestFit="1" customWidth="1"/>
    <col min="13" max="13" width="11.7109375" bestFit="1" customWidth="1"/>
    <col min="14" max="14" width="5.85546875" bestFit="1" customWidth="1"/>
    <col min="15" max="15" width="8" style="69" bestFit="1" customWidth="1"/>
    <col min="16" max="16" width="31.28515625" bestFit="1" customWidth="1"/>
    <col min="17" max="17" width="27.140625" customWidth="1"/>
    <col min="18" max="18" width="16.7109375" bestFit="1" customWidth="1"/>
    <col min="19" max="19" width="14.28515625" bestFit="1" customWidth="1"/>
  </cols>
  <sheetData>
    <row r="1" spans="1:19" x14ac:dyDescent="0.25">
      <c r="O1"/>
    </row>
    <row r="2" spans="1:19" x14ac:dyDescent="0.25">
      <c r="O2"/>
    </row>
    <row r="3" spans="1:19" x14ac:dyDescent="0.25">
      <c r="O3"/>
    </row>
    <row r="4" spans="1:19" x14ac:dyDescent="0.25">
      <c r="O4"/>
    </row>
    <row r="5" spans="1:19" x14ac:dyDescent="0.25">
      <c r="O5"/>
    </row>
    <row r="6" spans="1:19" x14ac:dyDescent="0.25">
      <c r="O6"/>
    </row>
    <row r="7" spans="1:19" x14ac:dyDescent="0.25">
      <c r="O7"/>
    </row>
    <row r="8" spans="1:19" x14ac:dyDescent="0.25">
      <c r="O8"/>
    </row>
    <row r="9" spans="1:19" x14ac:dyDescent="0.25">
      <c r="A9" s="47" t="s">
        <v>56</v>
      </c>
      <c r="B9" s="49" t="s">
        <v>57</v>
      </c>
      <c r="C9" s="49" t="s">
        <v>97</v>
      </c>
      <c r="D9" s="49" t="s">
        <v>58</v>
      </c>
      <c r="E9" s="49" t="s">
        <v>59</v>
      </c>
      <c r="F9" s="49" t="s">
        <v>60</v>
      </c>
      <c r="G9" s="50" t="s">
        <v>61</v>
      </c>
      <c r="H9" s="51" t="s">
        <v>62</v>
      </c>
      <c r="I9" s="49" t="s">
        <v>63</v>
      </c>
      <c r="J9" s="52" t="s">
        <v>64</v>
      </c>
      <c r="K9" s="49" t="s">
        <v>65</v>
      </c>
      <c r="L9" s="50" t="s">
        <v>66</v>
      </c>
      <c r="M9" s="49" t="s">
        <v>67</v>
      </c>
      <c r="N9" s="49" t="s">
        <v>68</v>
      </c>
      <c r="O9" s="49" t="s">
        <v>101</v>
      </c>
      <c r="P9" s="49" t="s">
        <v>69</v>
      </c>
      <c r="Q9" s="49" t="s">
        <v>70</v>
      </c>
      <c r="R9" s="49" t="s">
        <v>102</v>
      </c>
      <c r="S9" s="53" t="s">
        <v>71</v>
      </c>
    </row>
    <row r="10" spans="1:19" x14ac:dyDescent="0.25">
      <c r="A10" s="38" t="s">
        <v>131</v>
      </c>
      <c r="B10" s="38">
        <v>12010926</v>
      </c>
      <c r="C10" s="54" t="s">
        <v>242</v>
      </c>
      <c r="D10" s="45" t="s">
        <v>139</v>
      </c>
      <c r="E10" s="54" t="s">
        <v>200</v>
      </c>
      <c r="F10" s="55" t="s">
        <v>155</v>
      </c>
      <c r="G10" s="57">
        <v>0</v>
      </c>
      <c r="H10" s="38">
        <v>0</v>
      </c>
      <c r="I10" s="38">
        <v>0</v>
      </c>
      <c r="J10" s="38">
        <v>0</v>
      </c>
      <c r="K10" s="38">
        <v>0</v>
      </c>
      <c r="L10" s="46">
        <v>1</v>
      </c>
      <c r="M10" s="40" t="s">
        <v>129</v>
      </c>
      <c r="N10" s="40">
        <v>2023</v>
      </c>
      <c r="O10" s="46">
        <v>0.997</v>
      </c>
      <c r="P10" s="55" t="s">
        <v>73</v>
      </c>
      <c r="Q10" s="54" t="s">
        <v>75</v>
      </c>
      <c r="R10" s="55" t="s">
        <v>76</v>
      </c>
      <c r="S10" s="56">
        <v>350000</v>
      </c>
    </row>
    <row r="11" spans="1:19" x14ac:dyDescent="0.25">
      <c r="A11" s="38" t="s">
        <v>131</v>
      </c>
      <c r="B11" s="38">
        <v>12010926</v>
      </c>
      <c r="C11" s="54" t="s">
        <v>242</v>
      </c>
      <c r="D11" s="45" t="s">
        <v>132</v>
      </c>
      <c r="E11" s="54" t="s">
        <v>218</v>
      </c>
      <c r="F11" s="55" t="s">
        <v>155</v>
      </c>
      <c r="G11" s="57">
        <v>0</v>
      </c>
      <c r="H11" s="38">
        <v>0</v>
      </c>
      <c r="I11" s="38">
        <v>0</v>
      </c>
      <c r="J11" s="38">
        <v>0</v>
      </c>
      <c r="K11" s="38">
        <v>0</v>
      </c>
      <c r="L11" s="46">
        <v>1</v>
      </c>
      <c r="M11" s="40" t="s">
        <v>129</v>
      </c>
      <c r="N11" s="40">
        <v>2023</v>
      </c>
      <c r="O11" s="46">
        <v>0.997</v>
      </c>
      <c r="P11" s="55" t="s">
        <v>73</v>
      </c>
      <c r="Q11" s="54" t="s">
        <v>75</v>
      </c>
      <c r="R11" s="55" t="s">
        <v>76</v>
      </c>
      <c r="S11" s="56">
        <v>307000</v>
      </c>
    </row>
    <row r="12" spans="1:19" x14ac:dyDescent="0.25">
      <c r="A12" s="38" t="s">
        <v>131</v>
      </c>
      <c r="B12" s="38">
        <v>12010926</v>
      </c>
      <c r="C12" s="54" t="s">
        <v>242</v>
      </c>
      <c r="D12" s="45" t="s">
        <v>153</v>
      </c>
      <c r="E12" s="54" t="s">
        <v>201</v>
      </c>
      <c r="F12" s="55" t="s">
        <v>155</v>
      </c>
      <c r="G12" s="57">
        <v>0</v>
      </c>
      <c r="H12" s="38">
        <v>0</v>
      </c>
      <c r="I12" s="38">
        <v>0</v>
      </c>
      <c r="J12" s="38">
        <v>0</v>
      </c>
      <c r="K12" s="38">
        <v>0</v>
      </c>
      <c r="L12" s="46">
        <v>1</v>
      </c>
      <c r="M12" s="40" t="s">
        <v>129</v>
      </c>
      <c r="N12" s="40">
        <v>2023</v>
      </c>
      <c r="O12" s="46">
        <v>0.997</v>
      </c>
      <c r="P12" s="55" t="s">
        <v>73</v>
      </c>
      <c r="Q12" s="54" t="s">
        <v>75</v>
      </c>
      <c r="R12" s="55" t="s">
        <v>76</v>
      </c>
      <c r="S12" s="56">
        <v>460000</v>
      </c>
    </row>
    <row r="13" spans="1:19" x14ac:dyDescent="0.25">
      <c r="A13" s="38" t="s">
        <v>131</v>
      </c>
      <c r="B13" s="38">
        <v>12010926</v>
      </c>
      <c r="C13" s="54" t="s">
        <v>242</v>
      </c>
      <c r="D13" s="45" t="s">
        <v>168</v>
      </c>
      <c r="E13" s="54" t="s">
        <v>221</v>
      </c>
      <c r="F13" s="55" t="s">
        <v>155</v>
      </c>
      <c r="G13" s="57">
        <v>0</v>
      </c>
      <c r="H13" s="38">
        <v>0</v>
      </c>
      <c r="I13" s="38">
        <v>0</v>
      </c>
      <c r="J13" s="38">
        <v>0</v>
      </c>
      <c r="K13" s="38">
        <v>0</v>
      </c>
      <c r="L13" s="46">
        <v>1</v>
      </c>
      <c r="M13" s="40" t="s">
        <v>129</v>
      </c>
      <c r="N13" s="40">
        <v>2023</v>
      </c>
      <c r="O13" s="46">
        <v>0.997</v>
      </c>
      <c r="P13" s="55" t="s">
        <v>73</v>
      </c>
      <c r="Q13" s="54" t="s">
        <v>94</v>
      </c>
      <c r="R13" s="55" t="s">
        <v>74</v>
      </c>
      <c r="S13" s="56">
        <v>455000</v>
      </c>
    </row>
    <row r="14" spans="1:19" x14ac:dyDescent="0.25">
      <c r="A14" s="38" t="s">
        <v>131</v>
      </c>
      <c r="B14" s="38">
        <v>12010926</v>
      </c>
      <c r="C14" s="54" t="s">
        <v>242</v>
      </c>
      <c r="D14" s="45" t="s">
        <v>151</v>
      </c>
      <c r="E14" s="54" t="s">
        <v>222</v>
      </c>
      <c r="F14" s="55" t="s">
        <v>155</v>
      </c>
      <c r="G14" s="57">
        <v>0</v>
      </c>
      <c r="H14" s="38">
        <v>0</v>
      </c>
      <c r="I14" s="38">
        <v>0</v>
      </c>
      <c r="J14" s="38">
        <v>0</v>
      </c>
      <c r="K14" s="38">
        <v>0</v>
      </c>
      <c r="L14" s="46">
        <v>1</v>
      </c>
      <c r="M14" s="40" t="s">
        <v>129</v>
      </c>
      <c r="N14" s="40">
        <v>2023</v>
      </c>
      <c r="O14" s="46">
        <v>0.997</v>
      </c>
      <c r="P14" s="55" t="s">
        <v>73</v>
      </c>
      <c r="Q14" s="54" t="s">
        <v>75</v>
      </c>
      <c r="R14" s="55" t="s">
        <v>76</v>
      </c>
      <c r="S14" s="56">
        <v>310000</v>
      </c>
    </row>
    <row r="15" spans="1:19" x14ac:dyDescent="0.25">
      <c r="A15" s="38" t="s">
        <v>131</v>
      </c>
      <c r="B15" s="38">
        <v>12010926</v>
      </c>
      <c r="C15" s="54" t="s">
        <v>242</v>
      </c>
      <c r="D15" s="45" t="s">
        <v>181</v>
      </c>
      <c r="E15" s="54" t="s">
        <v>226</v>
      </c>
      <c r="F15" s="55" t="s">
        <v>155</v>
      </c>
      <c r="G15" s="57">
        <v>0</v>
      </c>
      <c r="H15" s="38">
        <v>0</v>
      </c>
      <c r="I15" s="38">
        <v>0</v>
      </c>
      <c r="J15" s="38">
        <v>0</v>
      </c>
      <c r="K15" s="38">
        <v>0</v>
      </c>
      <c r="L15" s="46">
        <v>1</v>
      </c>
      <c r="M15" s="40" t="s">
        <v>129</v>
      </c>
      <c r="N15" s="40">
        <v>2023</v>
      </c>
      <c r="O15" s="46">
        <v>0.997</v>
      </c>
      <c r="P15" s="55" t="s">
        <v>73</v>
      </c>
      <c r="Q15" s="54" t="s">
        <v>75</v>
      </c>
      <c r="R15" s="55" t="s">
        <v>76</v>
      </c>
      <c r="S15" s="56">
        <v>500000</v>
      </c>
    </row>
    <row r="16" spans="1:19" x14ac:dyDescent="0.25">
      <c r="A16" s="38" t="s">
        <v>131</v>
      </c>
      <c r="B16" s="38">
        <v>12010926</v>
      </c>
      <c r="C16" s="54" t="s">
        <v>242</v>
      </c>
      <c r="D16" s="45" t="s">
        <v>163</v>
      </c>
      <c r="E16" s="54" t="s">
        <v>228</v>
      </c>
      <c r="F16" s="55" t="s">
        <v>155</v>
      </c>
      <c r="G16" s="57">
        <v>0</v>
      </c>
      <c r="H16" s="38">
        <v>0</v>
      </c>
      <c r="I16" s="38">
        <v>0</v>
      </c>
      <c r="J16" s="38">
        <v>0</v>
      </c>
      <c r="K16" s="38">
        <v>0</v>
      </c>
      <c r="L16" s="46">
        <v>1</v>
      </c>
      <c r="M16" s="40" t="s">
        <v>129</v>
      </c>
      <c r="N16" s="40">
        <v>2023</v>
      </c>
      <c r="O16" s="46">
        <v>0.997</v>
      </c>
      <c r="P16" s="55" t="s">
        <v>73</v>
      </c>
      <c r="Q16" s="54" t="s">
        <v>75</v>
      </c>
      <c r="R16" s="55" t="s">
        <v>76</v>
      </c>
      <c r="S16" s="56">
        <v>307000</v>
      </c>
    </row>
    <row r="17" spans="1:19" x14ac:dyDescent="0.25">
      <c r="A17" s="38" t="s">
        <v>131</v>
      </c>
      <c r="B17" s="38">
        <v>12010926</v>
      </c>
      <c r="C17" s="54" t="s">
        <v>242</v>
      </c>
      <c r="D17" s="45" t="s">
        <v>143</v>
      </c>
      <c r="E17" s="54" t="s">
        <v>210</v>
      </c>
      <c r="F17" s="55" t="s">
        <v>155</v>
      </c>
      <c r="G17" s="57">
        <v>0</v>
      </c>
      <c r="H17" s="38">
        <v>0</v>
      </c>
      <c r="I17" s="38">
        <v>0</v>
      </c>
      <c r="J17" s="38">
        <v>0</v>
      </c>
      <c r="K17" s="38">
        <v>0</v>
      </c>
      <c r="L17" s="46">
        <v>1</v>
      </c>
      <c r="M17" s="40" t="s">
        <v>129</v>
      </c>
      <c r="N17" s="40">
        <v>2023</v>
      </c>
      <c r="O17" s="46">
        <v>0.997</v>
      </c>
      <c r="P17" s="55" t="s">
        <v>73</v>
      </c>
      <c r="Q17" s="54" t="s">
        <v>75</v>
      </c>
      <c r="R17" s="55" t="s">
        <v>76</v>
      </c>
      <c r="S17" s="56">
        <v>0</v>
      </c>
    </row>
    <row r="18" spans="1:19" x14ac:dyDescent="0.25">
      <c r="A18" s="38" t="s">
        <v>131</v>
      </c>
      <c r="B18" s="38">
        <v>12010926</v>
      </c>
      <c r="C18" s="54" t="s">
        <v>242</v>
      </c>
      <c r="D18" s="45" t="s">
        <v>184</v>
      </c>
      <c r="E18" s="54" t="s">
        <v>232</v>
      </c>
      <c r="F18" s="55" t="s">
        <v>155</v>
      </c>
      <c r="G18" s="57">
        <v>0</v>
      </c>
      <c r="H18" s="38">
        <v>0</v>
      </c>
      <c r="I18" s="38">
        <v>0</v>
      </c>
      <c r="J18" s="38">
        <v>0</v>
      </c>
      <c r="K18" s="38">
        <v>0</v>
      </c>
      <c r="L18" s="46">
        <v>1</v>
      </c>
      <c r="M18" s="40" t="s">
        <v>129</v>
      </c>
      <c r="N18" s="40">
        <v>2023</v>
      </c>
      <c r="O18" s="46">
        <v>0.997</v>
      </c>
      <c r="P18" s="55" t="s">
        <v>73</v>
      </c>
      <c r="Q18" s="54" t="s">
        <v>75</v>
      </c>
      <c r="R18" s="55" t="s">
        <v>76</v>
      </c>
      <c r="S18" s="56">
        <v>1000000</v>
      </c>
    </row>
    <row r="19" spans="1:19" x14ac:dyDescent="0.25">
      <c r="A19" s="38" t="s">
        <v>131</v>
      </c>
      <c r="B19" s="38">
        <v>12010926</v>
      </c>
      <c r="C19" s="54" t="s">
        <v>242</v>
      </c>
      <c r="D19" s="45" t="s">
        <v>165</v>
      </c>
      <c r="E19" s="54" t="s">
        <v>233</v>
      </c>
      <c r="F19" s="55" t="s">
        <v>155</v>
      </c>
      <c r="G19" s="57">
        <v>0</v>
      </c>
      <c r="H19" s="38">
        <v>0</v>
      </c>
      <c r="I19" s="38">
        <v>0</v>
      </c>
      <c r="J19" s="38">
        <v>0</v>
      </c>
      <c r="K19" s="38">
        <v>0</v>
      </c>
      <c r="L19" s="46">
        <v>1</v>
      </c>
      <c r="M19" s="40" t="s">
        <v>129</v>
      </c>
      <c r="N19" s="40">
        <v>2023</v>
      </c>
      <c r="O19" s="46">
        <v>0.997</v>
      </c>
      <c r="P19" s="55" t="s">
        <v>73</v>
      </c>
      <c r="Q19" s="54" t="s">
        <v>75</v>
      </c>
      <c r="R19" s="55" t="s">
        <v>76</v>
      </c>
      <c r="S19" s="56">
        <v>400000</v>
      </c>
    </row>
    <row r="20" spans="1:19" x14ac:dyDescent="0.25">
      <c r="A20" s="38" t="s">
        <v>131</v>
      </c>
      <c r="B20" s="38">
        <v>12010926</v>
      </c>
      <c r="C20" s="54" t="s">
        <v>242</v>
      </c>
      <c r="D20" s="45" t="s">
        <v>194</v>
      </c>
      <c r="E20" s="54" t="s">
        <v>212</v>
      </c>
      <c r="F20" s="55" t="s">
        <v>155</v>
      </c>
      <c r="G20" s="57">
        <v>0</v>
      </c>
      <c r="H20" s="38">
        <v>0</v>
      </c>
      <c r="I20" s="38">
        <v>0</v>
      </c>
      <c r="J20" s="38">
        <v>0</v>
      </c>
      <c r="K20" s="38">
        <v>0</v>
      </c>
      <c r="L20" s="46">
        <v>1</v>
      </c>
      <c r="M20" s="40" t="s">
        <v>129</v>
      </c>
      <c r="N20" s="40">
        <v>2023</v>
      </c>
      <c r="O20" s="46">
        <v>0.997</v>
      </c>
      <c r="P20" s="55" t="s">
        <v>73</v>
      </c>
      <c r="Q20" s="54" t="s">
        <v>75</v>
      </c>
      <c r="R20" s="55" t="s">
        <v>76</v>
      </c>
      <c r="S20" s="56">
        <v>0</v>
      </c>
    </row>
    <row r="21" spans="1:19" x14ac:dyDescent="0.25">
      <c r="A21" s="38" t="s">
        <v>131</v>
      </c>
      <c r="B21" s="38">
        <v>12010926</v>
      </c>
      <c r="C21" s="54" t="s">
        <v>242</v>
      </c>
      <c r="D21" s="45" t="s">
        <v>186</v>
      </c>
      <c r="E21" s="54" t="s">
        <v>238</v>
      </c>
      <c r="F21" s="55" t="s">
        <v>155</v>
      </c>
      <c r="G21" s="57">
        <v>85.009699999999995</v>
      </c>
      <c r="H21" s="38">
        <v>3</v>
      </c>
      <c r="I21" s="38">
        <v>13</v>
      </c>
      <c r="J21" s="38">
        <v>0</v>
      </c>
      <c r="K21" s="38">
        <v>34</v>
      </c>
      <c r="L21" s="46">
        <v>0.88193097222222228</v>
      </c>
      <c r="M21" s="40" t="s">
        <v>129</v>
      </c>
      <c r="N21" s="40">
        <v>2023</v>
      </c>
      <c r="O21" s="46">
        <v>0.997</v>
      </c>
      <c r="P21" s="55" t="s">
        <v>103</v>
      </c>
      <c r="Q21" s="54" t="s">
        <v>75</v>
      </c>
      <c r="R21" s="55" t="s">
        <v>76</v>
      </c>
      <c r="S21" s="56">
        <v>0</v>
      </c>
    </row>
    <row r="22" spans="1:19" x14ac:dyDescent="0.25">
      <c r="A22" s="38" t="s">
        <v>131</v>
      </c>
      <c r="B22" s="38">
        <v>12010926</v>
      </c>
      <c r="C22" s="54" t="s">
        <v>242</v>
      </c>
      <c r="D22" s="45" t="s">
        <v>175</v>
      </c>
      <c r="E22" s="54" t="s">
        <v>216</v>
      </c>
      <c r="F22" s="55" t="s">
        <v>155</v>
      </c>
      <c r="G22" s="57">
        <v>0</v>
      </c>
      <c r="H22" s="38">
        <v>0</v>
      </c>
      <c r="I22" s="38">
        <v>0</v>
      </c>
      <c r="J22" s="38">
        <v>0</v>
      </c>
      <c r="K22" s="38">
        <v>0</v>
      </c>
      <c r="L22" s="46">
        <v>1</v>
      </c>
      <c r="M22" s="40" t="s">
        <v>129</v>
      </c>
      <c r="N22" s="40">
        <v>2023</v>
      </c>
      <c r="O22" s="46">
        <v>0.997</v>
      </c>
      <c r="P22" s="55" t="s">
        <v>73</v>
      </c>
      <c r="Q22" s="54" t="s">
        <v>94</v>
      </c>
      <c r="R22" s="55" t="s">
        <v>74</v>
      </c>
      <c r="S22" s="56">
        <v>1200000</v>
      </c>
    </row>
    <row r="23" spans="1:19" x14ac:dyDescent="0.25">
      <c r="A23" s="38" t="s">
        <v>131</v>
      </c>
      <c r="B23" s="38">
        <v>12010926</v>
      </c>
      <c r="C23" s="54" t="s">
        <v>242</v>
      </c>
      <c r="D23" s="45" t="s">
        <v>197</v>
      </c>
      <c r="E23" s="54" t="s">
        <v>150</v>
      </c>
      <c r="F23" s="55" t="s">
        <v>155</v>
      </c>
      <c r="G23" s="57">
        <v>0</v>
      </c>
      <c r="H23" s="38">
        <v>0</v>
      </c>
      <c r="I23" s="38">
        <v>0</v>
      </c>
      <c r="J23" s="38">
        <v>0</v>
      </c>
      <c r="K23" s="38">
        <v>0</v>
      </c>
      <c r="L23" s="46">
        <v>1</v>
      </c>
      <c r="M23" s="40" t="s">
        <v>129</v>
      </c>
      <c r="N23" s="40">
        <v>2023</v>
      </c>
      <c r="O23" s="46" t="s">
        <v>72</v>
      </c>
      <c r="P23" s="55" t="s">
        <v>73</v>
      </c>
      <c r="Q23" s="54" t="s">
        <v>77</v>
      </c>
      <c r="R23" s="55" t="s">
        <v>78</v>
      </c>
      <c r="S23" s="56">
        <v>84031.666666666672</v>
      </c>
    </row>
    <row r="24" spans="1:19" x14ac:dyDescent="0.25">
      <c r="A24" s="38" t="s">
        <v>131</v>
      </c>
      <c r="B24" s="38">
        <v>12010926</v>
      </c>
      <c r="C24" s="54" t="s">
        <v>242</v>
      </c>
      <c r="D24" s="45" t="s">
        <v>177</v>
      </c>
      <c r="E24" s="54" t="s">
        <v>219</v>
      </c>
      <c r="F24" s="55" t="s">
        <v>155</v>
      </c>
      <c r="G24" s="57">
        <v>0</v>
      </c>
      <c r="H24" s="38">
        <v>0</v>
      </c>
      <c r="I24" s="38">
        <v>0</v>
      </c>
      <c r="J24" s="38">
        <v>0</v>
      </c>
      <c r="K24" s="38">
        <v>0</v>
      </c>
      <c r="L24" s="46">
        <v>1</v>
      </c>
      <c r="M24" s="40" t="s">
        <v>129</v>
      </c>
      <c r="N24" s="40">
        <v>2023</v>
      </c>
      <c r="O24" s="46">
        <v>0.997</v>
      </c>
      <c r="P24" s="55" t="s">
        <v>73</v>
      </c>
      <c r="Q24" s="54" t="s">
        <v>75</v>
      </c>
      <c r="R24" s="55" t="s">
        <v>76</v>
      </c>
      <c r="S24" s="56">
        <v>3300000</v>
      </c>
    </row>
    <row r="25" spans="1:19" x14ac:dyDescent="0.25">
      <c r="A25" s="38" t="s">
        <v>131</v>
      </c>
      <c r="B25" s="38">
        <v>12010926</v>
      </c>
      <c r="C25" s="54" t="s">
        <v>242</v>
      </c>
      <c r="D25" s="45" t="s">
        <v>169</v>
      </c>
      <c r="E25" s="54" t="s">
        <v>202</v>
      </c>
      <c r="F25" s="55" t="s">
        <v>155</v>
      </c>
      <c r="G25" s="57">
        <v>10.939399999999999</v>
      </c>
      <c r="H25" s="38">
        <v>0</v>
      </c>
      <c r="I25" s="38">
        <v>10</v>
      </c>
      <c r="J25" s="38">
        <v>56</v>
      </c>
      <c r="K25" s="38">
        <v>21</v>
      </c>
      <c r="L25" s="46">
        <v>0.98480638888888894</v>
      </c>
      <c r="M25" s="40" t="s">
        <v>129</v>
      </c>
      <c r="N25" s="40">
        <v>2023</v>
      </c>
      <c r="O25" s="46">
        <v>0.997</v>
      </c>
      <c r="P25" s="55" t="s">
        <v>103</v>
      </c>
      <c r="Q25" s="54" t="s">
        <v>75</v>
      </c>
      <c r="R25" s="55" t="s">
        <v>76</v>
      </c>
      <c r="S25" s="56">
        <v>3300000</v>
      </c>
    </row>
    <row r="26" spans="1:19" x14ac:dyDescent="0.25">
      <c r="A26" s="38" t="s">
        <v>131</v>
      </c>
      <c r="B26" s="38">
        <v>12010926</v>
      </c>
      <c r="C26" s="54" t="s">
        <v>242</v>
      </c>
      <c r="D26" s="45" t="s">
        <v>157</v>
      </c>
      <c r="E26" s="54" t="s">
        <v>158</v>
      </c>
      <c r="F26" s="55" t="s">
        <v>155</v>
      </c>
      <c r="G26" s="57">
        <v>0</v>
      </c>
      <c r="H26" s="38">
        <v>0</v>
      </c>
      <c r="I26" s="38">
        <v>0</v>
      </c>
      <c r="J26" s="38">
        <v>0</v>
      </c>
      <c r="K26" s="38">
        <v>0</v>
      </c>
      <c r="L26" s="46">
        <v>1</v>
      </c>
      <c r="M26" s="40" t="s">
        <v>129</v>
      </c>
      <c r="N26" s="40">
        <v>2023</v>
      </c>
      <c r="O26" s="46">
        <v>0.997</v>
      </c>
      <c r="P26" s="55" t="s">
        <v>73</v>
      </c>
      <c r="Q26" s="54" t="s">
        <v>75</v>
      </c>
      <c r="R26" s="55" t="s">
        <v>76</v>
      </c>
      <c r="S26" s="56">
        <v>500000</v>
      </c>
    </row>
    <row r="27" spans="1:19" x14ac:dyDescent="0.25">
      <c r="A27" s="38" t="s">
        <v>131</v>
      </c>
      <c r="B27" s="38">
        <v>12010926</v>
      </c>
      <c r="C27" s="54" t="s">
        <v>242</v>
      </c>
      <c r="D27" s="45" t="s">
        <v>188</v>
      </c>
      <c r="E27" s="54" t="s">
        <v>203</v>
      </c>
      <c r="F27" s="55" t="s">
        <v>155</v>
      </c>
      <c r="G27" s="57">
        <v>0</v>
      </c>
      <c r="H27" s="38">
        <v>0</v>
      </c>
      <c r="I27" s="38">
        <v>0</v>
      </c>
      <c r="J27" s="38">
        <v>0</v>
      </c>
      <c r="K27" s="38">
        <v>0</v>
      </c>
      <c r="L27" s="46">
        <v>1</v>
      </c>
      <c r="M27" s="40" t="s">
        <v>129</v>
      </c>
      <c r="N27" s="40">
        <v>2023</v>
      </c>
      <c r="O27" s="46">
        <v>0.997</v>
      </c>
      <c r="P27" s="55" t="s">
        <v>73</v>
      </c>
      <c r="Q27" s="54" t="s">
        <v>75</v>
      </c>
      <c r="R27" s="55" t="s">
        <v>76</v>
      </c>
      <c r="S27" s="56">
        <v>500000</v>
      </c>
    </row>
    <row r="28" spans="1:19" x14ac:dyDescent="0.25">
      <c r="A28" s="38" t="s">
        <v>131</v>
      </c>
      <c r="B28" s="38">
        <v>12010926</v>
      </c>
      <c r="C28" s="54" t="s">
        <v>242</v>
      </c>
      <c r="D28" s="45" t="s">
        <v>170</v>
      </c>
      <c r="E28" s="54" t="s">
        <v>204</v>
      </c>
      <c r="F28" s="55" t="s">
        <v>155</v>
      </c>
      <c r="G28" s="57">
        <v>0</v>
      </c>
      <c r="H28" s="38">
        <v>0</v>
      </c>
      <c r="I28" s="38">
        <v>0</v>
      </c>
      <c r="J28" s="38">
        <v>0</v>
      </c>
      <c r="K28" s="38">
        <v>0</v>
      </c>
      <c r="L28" s="46">
        <v>1</v>
      </c>
      <c r="M28" s="40" t="s">
        <v>129</v>
      </c>
      <c r="N28" s="40">
        <v>2023</v>
      </c>
      <c r="O28" s="46">
        <v>0.997</v>
      </c>
      <c r="P28" s="55" t="s">
        <v>73</v>
      </c>
      <c r="Q28" s="54" t="s">
        <v>75</v>
      </c>
      <c r="R28" s="55" t="s">
        <v>76</v>
      </c>
      <c r="S28" s="56">
        <v>460000</v>
      </c>
    </row>
    <row r="29" spans="1:19" x14ac:dyDescent="0.25">
      <c r="A29" s="38" t="s">
        <v>131</v>
      </c>
      <c r="B29" s="38">
        <v>12010926</v>
      </c>
      <c r="C29" s="54" t="s">
        <v>242</v>
      </c>
      <c r="D29" s="45" t="s">
        <v>189</v>
      </c>
      <c r="E29" s="54" t="s">
        <v>205</v>
      </c>
      <c r="F29" s="55" t="s">
        <v>155</v>
      </c>
      <c r="G29" s="57">
        <v>0</v>
      </c>
      <c r="H29" s="38">
        <v>0</v>
      </c>
      <c r="I29" s="38">
        <v>0</v>
      </c>
      <c r="J29" s="38">
        <v>0</v>
      </c>
      <c r="K29" s="38">
        <v>0</v>
      </c>
      <c r="L29" s="46">
        <v>1</v>
      </c>
      <c r="M29" s="40" t="s">
        <v>129</v>
      </c>
      <c r="N29" s="40">
        <v>2023</v>
      </c>
      <c r="O29" s="46">
        <v>0.997</v>
      </c>
      <c r="P29" s="55" t="s">
        <v>73</v>
      </c>
      <c r="Q29" s="54" t="s">
        <v>75</v>
      </c>
      <c r="R29" s="55" t="s">
        <v>76</v>
      </c>
      <c r="S29" s="56">
        <v>460000</v>
      </c>
    </row>
    <row r="30" spans="1:19" x14ac:dyDescent="0.25">
      <c r="A30" s="38" t="s">
        <v>131</v>
      </c>
      <c r="B30" s="38">
        <v>12010926</v>
      </c>
      <c r="C30" s="54" t="s">
        <v>242</v>
      </c>
      <c r="D30" s="45" t="s">
        <v>190</v>
      </c>
      <c r="E30" s="54" t="s">
        <v>191</v>
      </c>
      <c r="F30" s="55" t="s">
        <v>155</v>
      </c>
      <c r="G30" s="57">
        <v>0</v>
      </c>
      <c r="H30" s="38">
        <v>0</v>
      </c>
      <c r="I30" s="38">
        <v>0</v>
      </c>
      <c r="J30" s="38">
        <v>0</v>
      </c>
      <c r="K30" s="38">
        <v>0</v>
      </c>
      <c r="L30" s="46">
        <v>1</v>
      </c>
      <c r="M30" s="40" t="s">
        <v>129</v>
      </c>
      <c r="N30" s="40">
        <v>2023</v>
      </c>
      <c r="O30" s="46">
        <v>0.997</v>
      </c>
      <c r="P30" s="55" t="s">
        <v>73</v>
      </c>
      <c r="Q30" s="54" t="s">
        <v>75</v>
      </c>
      <c r="R30" s="55" t="s">
        <v>76</v>
      </c>
      <c r="S30" s="56">
        <v>500000</v>
      </c>
    </row>
    <row r="31" spans="1:19" x14ac:dyDescent="0.25">
      <c r="A31" s="38" t="s">
        <v>131</v>
      </c>
      <c r="B31" s="38">
        <v>12010926</v>
      </c>
      <c r="C31" s="54" t="s">
        <v>242</v>
      </c>
      <c r="D31" s="45" t="s">
        <v>180</v>
      </c>
      <c r="E31" s="54" t="s">
        <v>225</v>
      </c>
      <c r="F31" s="55" t="s">
        <v>155</v>
      </c>
      <c r="G31" s="57">
        <v>0</v>
      </c>
      <c r="H31" s="38">
        <v>0</v>
      </c>
      <c r="I31" s="38">
        <v>0</v>
      </c>
      <c r="J31" s="38">
        <v>0</v>
      </c>
      <c r="K31" s="38">
        <v>0</v>
      </c>
      <c r="L31" s="46">
        <v>1</v>
      </c>
      <c r="M31" s="40" t="s">
        <v>129</v>
      </c>
      <c r="N31" s="40">
        <v>2023</v>
      </c>
      <c r="O31" s="46">
        <v>0.997</v>
      </c>
      <c r="P31" s="55" t="s">
        <v>73</v>
      </c>
      <c r="Q31" s="54" t="s">
        <v>75</v>
      </c>
      <c r="R31" s="55" t="s">
        <v>76</v>
      </c>
      <c r="S31" s="56">
        <v>450000</v>
      </c>
    </row>
    <row r="32" spans="1:19" x14ac:dyDescent="0.25">
      <c r="A32" s="38" t="s">
        <v>131</v>
      </c>
      <c r="B32" s="38">
        <v>12010926</v>
      </c>
      <c r="C32" s="54" t="s">
        <v>242</v>
      </c>
      <c r="D32" s="45" t="s">
        <v>142</v>
      </c>
      <c r="E32" s="54" t="s">
        <v>207</v>
      </c>
      <c r="F32" s="55" t="s">
        <v>155</v>
      </c>
      <c r="G32" s="57">
        <v>0</v>
      </c>
      <c r="H32" s="38">
        <v>0</v>
      </c>
      <c r="I32" s="38">
        <v>0</v>
      </c>
      <c r="J32" s="38">
        <v>0</v>
      </c>
      <c r="K32" s="38">
        <v>0</v>
      </c>
      <c r="L32" s="46">
        <v>1</v>
      </c>
      <c r="M32" s="40" t="s">
        <v>129</v>
      </c>
      <c r="N32" s="40">
        <v>2023</v>
      </c>
      <c r="O32" s="46">
        <v>0.997</v>
      </c>
      <c r="P32" s="55" t="s">
        <v>73</v>
      </c>
      <c r="Q32" s="54" t="s">
        <v>75</v>
      </c>
      <c r="R32" s="55" t="s">
        <v>76</v>
      </c>
      <c r="S32" s="56">
        <v>460000</v>
      </c>
    </row>
    <row r="33" spans="1:19" x14ac:dyDescent="0.25">
      <c r="A33" s="38" t="s">
        <v>131</v>
      </c>
      <c r="B33" s="38">
        <v>12010926</v>
      </c>
      <c r="C33" s="54" t="s">
        <v>242</v>
      </c>
      <c r="D33" s="45" t="s">
        <v>195</v>
      </c>
      <c r="E33" s="54" t="s">
        <v>215</v>
      </c>
      <c r="F33" s="55" t="s">
        <v>155</v>
      </c>
      <c r="G33" s="57">
        <v>0</v>
      </c>
      <c r="H33" s="38">
        <v>0</v>
      </c>
      <c r="I33" s="38">
        <v>0</v>
      </c>
      <c r="J33" s="38">
        <v>0</v>
      </c>
      <c r="K33" s="38">
        <v>0</v>
      </c>
      <c r="L33" s="46">
        <v>1</v>
      </c>
      <c r="M33" s="40" t="s">
        <v>129</v>
      </c>
      <c r="N33" s="40">
        <v>2023</v>
      </c>
      <c r="O33" s="46">
        <v>0.997</v>
      </c>
      <c r="P33" s="55" t="s">
        <v>73</v>
      </c>
      <c r="Q33" s="54" t="s">
        <v>75</v>
      </c>
      <c r="R33" s="55" t="s">
        <v>76</v>
      </c>
      <c r="S33" s="56">
        <v>460000</v>
      </c>
    </row>
    <row r="34" spans="1:19" x14ac:dyDescent="0.25">
      <c r="A34" s="38" t="s">
        <v>131</v>
      </c>
      <c r="B34" s="38">
        <v>12010926</v>
      </c>
      <c r="C34" s="54" t="s">
        <v>242</v>
      </c>
      <c r="D34" s="45" t="s">
        <v>138</v>
      </c>
      <c r="E34" s="54" t="s">
        <v>240</v>
      </c>
      <c r="F34" s="55" t="s">
        <v>155</v>
      </c>
      <c r="G34" s="57">
        <v>0</v>
      </c>
      <c r="H34" s="38">
        <v>0</v>
      </c>
      <c r="I34" s="38">
        <v>0</v>
      </c>
      <c r="J34" s="38">
        <v>0</v>
      </c>
      <c r="K34" s="38">
        <v>0</v>
      </c>
      <c r="L34" s="46">
        <v>1</v>
      </c>
      <c r="M34" s="40" t="s">
        <v>129</v>
      </c>
      <c r="N34" s="40">
        <v>2023</v>
      </c>
      <c r="O34" s="46">
        <v>0.997</v>
      </c>
      <c r="P34" s="55" t="s">
        <v>73</v>
      </c>
      <c r="Q34" s="54" t="s">
        <v>75</v>
      </c>
      <c r="R34" s="55" t="s">
        <v>76</v>
      </c>
      <c r="S34" s="56">
        <v>3300000</v>
      </c>
    </row>
    <row r="35" spans="1:19" x14ac:dyDescent="0.25">
      <c r="A35" s="38" t="s">
        <v>131</v>
      </c>
      <c r="B35" s="38">
        <v>12010926</v>
      </c>
      <c r="C35" s="54" t="s">
        <v>242</v>
      </c>
      <c r="D35" s="45" t="s">
        <v>135</v>
      </c>
      <c r="E35" s="54" t="s">
        <v>152</v>
      </c>
      <c r="F35" s="55" t="s">
        <v>155</v>
      </c>
      <c r="G35" s="57">
        <v>0</v>
      </c>
      <c r="H35" s="38">
        <v>0</v>
      </c>
      <c r="I35" s="38">
        <v>0</v>
      </c>
      <c r="J35" s="38">
        <v>0</v>
      </c>
      <c r="K35" s="38">
        <v>0</v>
      </c>
      <c r="L35" s="46">
        <v>1</v>
      </c>
      <c r="M35" s="40" t="s">
        <v>129</v>
      </c>
      <c r="N35" s="40">
        <v>2023</v>
      </c>
      <c r="O35" s="46">
        <v>0.997</v>
      </c>
      <c r="P35" s="55" t="s">
        <v>73</v>
      </c>
      <c r="Q35" s="54" t="s">
        <v>94</v>
      </c>
      <c r="R35" s="55" t="s">
        <v>74</v>
      </c>
      <c r="S35" s="56">
        <v>460000</v>
      </c>
    </row>
    <row r="36" spans="1:19" x14ac:dyDescent="0.25">
      <c r="A36" s="38" t="s">
        <v>131</v>
      </c>
      <c r="B36" s="38">
        <v>12010926</v>
      </c>
      <c r="C36" s="54" t="s">
        <v>242</v>
      </c>
      <c r="D36" s="45" t="s">
        <v>199</v>
      </c>
      <c r="E36" s="54" t="s">
        <v>150</v>
      </c>
      <c r="F36" s="55" t="s">
        <v>155</v>
      </c>
      <c r="G36" s="57">
        <v>0</v>
      </c>
      <c r="H36" s="38">
        <v>0</v>
      </c>
      <c r="I36" s="38">
        <v>0</v>
      </c>
      <c r="J36" s="38">
        <v>0</v>
      </c>
      <c r="K36" s="38">
        <v>0</v>
      </c>
      <c r="L36" s="46">
        <v>1</v>
      </c>
      <c r="M36" s="40" t="s">
        <v>129</v>
      </c>
      <c r="N36" s="40">
        <v>2023</v>
      </c>
      <c r="O36" s="46" t="s">
        <v>72</v>
      </c>
      <c r="P36" s="55" t="s">
        <v>73</v>
      </c>
      <c r="Q36" s="54" t="s">
        <v>77</v>
      </c>
      <c r="R36" s="55" t="s">
        <v>78</v>
      </c>
      <c r="S36" s="56">
        <v>4999837.5</v>
      </c>
    </row>
    <row r="37" spans="1:19" x14ac:dyDescent="0.25">
      <c r="A37" s="38" t="s">
        <v>131</v>
      </c>
      <c r="B37" s="38">
        <v>12010926</v>
      </c>
      <c r="C37" s="54" t="s">
        <v>242</v>
      </c>
      <c r="D37" s="45" t="s">
        <v>178</v>
      </c>
      <c r="E37" s="54" t="s">
        <v>220</v>
      </c>
      <c r="F37" s="55" t="s">
        <v>155</v>
      </c>
      <c r="G37" s="57">
        <v>0</v>
      </c>
      <c r="H37" s="38">
        <v>0</v>
      </c>
      <c r="I37" s="38">
        <v>0</v>
      </c>
      <c r="J37" s="38">
        <v>0</v>
      </c>
      <c r="K37" s="38">
        <v>0</v>
      </c>
      <c r="L37" s="46">
        <v>1</v>
      </c>
      <c r="M37" s="40" t="s">
        <v>129</v>
      </c>
      <c r="N37" s="40">
        <v>2023</v>
      </c>
      <c r="O37" s="46">
        <v>0.997</v>
      </c>
      <c r="P37" s="55" t="s">
        <v>73</v>
      </c>
      <c r="Q37" s="54" t="s">
        <v>94</v>
      </c>
      <c r="R37" s="55" t="s">
        <v>74</v>
      </c>
      <c r="S37" s="56">
        <v>700000</v>
      </c>
    </row>
    <row r="38" spans="1:19" x14ac:dyDescent="0.25">
      <c r="A38" s="38" t="s">
        <v>131</v>
      </c>
      <c r="B38" s="38">
        <v>12010926</v>
      </c>
      <c r="C38" s="54" t="s">
        <v>242</v>
      </c>
      <c r="D38" s="45" t="s">
        <v>159</v>
      </c>
      <c r="E38" s="54" t="s">
        <v>223</v>
      </c>
      <c r="F38" s="55" t="s">
        <v>155</v>
      </c>
      <c r="G38" s="57">
        <v>0</v>
      </c>
      <c r="H38" s="38">
        <v>0</v>
      </c>
      <c r="I38" s="38">
        <v>0</v>
      </c>
      <c r="J38" s="38">
        <v>0</v>
      </c>
      <c r="K38" s="38">
        <v>0</v>
      </c>
      <c r="L38" s="46">
        <v>1</v>
      </c>
      <c r="M38" s="40" t="s">
        <v>129</v>
      </c>
      <c r="N38" s="40">
        <v>2023</v>
      </c>
      <c r="O38" s="46">
        <v>0.997</v>
      </c>
      <c r="P38" s="55" t="s">
        <v>73</v>
      </c>
      <c r="Q38" s="54" t="s">
        <v>75</v>
      </c>
      <c r="R38" s="55" t="s">
        <v>76</v>
      </c>
      <c r="S38" s="56">
        <v>450000</v>
      </c>
    </row>
    <row r="39" spans="1:19" x14ac:dyDescent="0.25">
      <c r="A39" s="38" t="s">
        <v>131</v>
      </c>
      <c r="B39" s="38">
        <v>12010926</v>
      </c>
      <c r="C39" s="54" t="s">
        <v>242</v>
      </c>
      <c r="D39" s="45" t="s">
        <v>154</v>
      </c>
      <c r="E39" s="54" t="s">
        <v>224</v>
      </c>
      <c r="F39" s="55" t="s">
        <v>155</v>
      </c>
      <c r="G39" s="57">
        <v>0</v>
      </c>
      <c r="H39" s="38">
        <v>0</v>
      </c>
      <c r="I39" s="38">
        <v>0</v>
      </c>
      <c r="J39" s="38">
        <v>0</v>
      </c>
      <c r="K39" s="38">
        <v>0</v>
      </c>
      <c r="L39" s="46">
        <v>1</v>
      </c>
      <c r="M39" s="40" t="s">
        <v>129</v>
      </c>
      <c r="N39" s="40">
        <v>2023</v>
      </c>
      <c r="O39" s="46">
        <v>0.997</v>
      </c>
      <c r="P39" s="55" t="s">
        <v>73</v>
      </c>
      <c r="Q39" s="54" t="s">
        <v>75</v>
      </c>
      <c r="R39" s="55" t="s">
        <v>76</v>
      </c>
      <c r="S39" s="56">
        <v>460000</v>
      </c>
    </row>
    <row r="40" spans="1:19" x14ac:dyDescent="0.25">
      <c r="A40" s="38" t="s">
        <v>131</v>
      </c>
      <c r="B40" s="38">
        <v>12010926</v>
      </c>
      <c r="C40" s="54" t="s">
        <v>242</v>
      </c>
      <c r="D40" s="45" t="s">
        <v>182</v>
      </c>
      <c r="E40" s="54" t="s">
        <v>229</v>
      </c>
      <c r="F40" s="55" t="s">
        <v>155</v>
      </c>
      <c r="G40" s="57">
        <v>0</v>
      </c>
      <c r="H40" s="38">
        <v>0</v>
      </c>
      <c r="I40" s="38">
        <v>0</v>
      </c>
      <c r="J40" s="38">
        <v>0</v>
      </c>
      <c r="K40" s="38">
        <v>0</v>
      </c>
      <c r="L40" s="46">
        <v>1</v>
      </c>
      <c r="M40" s="40" t="s">
        <v>129</v>
      </c>
      <c r="N40" s="40">
        <v>2023</v>
      </c>
      <c r="O40" s="46">
        <v>0.997</v>
      </c>
      <c r="P40" s="55" t="s">
        <v>73</v>
      </c>
      <c r="Q40" s="54" t="s">
        <v>75</v>
      </c>
      <c r="R40" s="55" t="s">
        <v>76</v>
      </c>
      <c r="S40" s="56">
        <v>460000</v>
      </c>
    </row>
    <row r="41" spans="1:19" x14ac:dyDescent="0.25">
      <c r="A41" s="38" t="s">
        <v>131</v>
      </c>
      <c r="B41" s="38">
        <v>12010926</v>
      </c>
      <c r="C41" s="54" t="s">
        <v>242</v>
      </c>
      <c r="D41" s="45" t="s">
        <v>136</v>
      </c>
      <c r="E41" s="54" t="s">
        <v>209</v>
      </c>
      <c r="F41" s="55" t="s">
        <v>155</v>
      </c>
      <c r="G41" s="57">
        <v>0</v>
      </c>
      <c r="H41" s="38">
        <v>0</v>
      </c>
      <c r="I41" s="38">
        <v>0</v>
      </c>
      <c r="J41" s="38">
        <v>0</v>
      </c>
      <c r="K41" s="38">
        <v>0</v>
      </c>
      <c r="L41" s="46">
        <v>1</v>
      </c>
      <c r="M41" s="40" t="s">
        <v>129</v>
      </c>
      <c r="N41" s="40">
        <v>2023</v>
      </c>
      <c r="O41" s="46">
        <v>0.997</v>
      </c>
      <c r="P41" s="55" t="s">
        <v>73</v>
      </c>
      <c r="Q41" s="54" t="s">
        <v>75</v>
      </c>
      <c r="R41" s="55" t="s">
        <v>76</v>
      </c>
      <c r="S41" s="56">
        <v>0</v>
      </c>
    </row>
    <row r="42" spans="1:19" x14ac:dyDescent="0.25">
      <c r="A42" s="38" t="s">
        <v>131</v>
      </c>
      <c r="B42" s="38">
        <v>12010926</v>
      </c>
      <c r="C42" s="54" t="s">
        <v>242</v>
      </c>
      <c r="D42" s="45" t="s">
        <v>133</v>
      </c>
      <c r="E42" s="54" t="s">
        <v>210</v>
      </c>
      <c r="F42" s="55" t="s">
        <v>155</v>
      </c>
      <c r="G42" s="57">
        <v>0</v>
      </c>
      <c r="H42" s="38">
        <v>0</v>
      </c>
      <c r="I42" s="38">
        <v>0</v>
      </c>
      <c r="J42" s="38">
        <v>0</v>
      </c>
      <c r="K42" s="38">
        <v>0</v>
      </c>
      <c r="L42" s="46">
        <v>1</v>
      </c>
      <c r="M42" s="40" t="s">
        <v>129</v>
      </c>
      <c r="N42" s="40">
        <v>2023</v>
      </c>
      <c r="O42" s="46">
        <v>0.997</v>
      </c>
      <c r="P42" s="55" t="s">
        <v>73</v>
      </c>
      <c r="Q42" s="54" t="s">
        <v>94</v>
      </c>
      <c r="R42" s="55" t="s">
        <v>74</v>
      </c>
      <c r="S42" s="56">
        <v>8000000</v>
      </c>
    </row>
    <row r="43" spans="1:19" x14ac:dyDescent="0.25">
      <c r="A43" s="38" t="s">
        <v>131</v>
      </c>
      <c r="B43" s="38">
        <v>12010926</v>
      </c>
      <c r="C43" s="54" t="s">
        <v>242</v>
      </c>
      <c r="D43" s="45" t="s">
        <v>193</v>
      </c>
      <c r="E43" s="54" t="s">
        <v>211</v>
      </c>
      <c r="F43" s="55" t="s">
        <v>155</v>
      </c>
      <c r="G43" s="57">
        <v>0</v>
      </c>
      <c r="H43" s="38">
        <v>0</v>
      </c>
      <c r="I43" s="38">
        <v>0</v>
      </c>
      <c r="J43" s="38">
        <v>0</v>
      </c>
      <c r="K43" s="38">
        <v>0</v>
      </c>
      <c r="L43" s="46">
        <v>1</v>
      </c>
      <c r="M43" s="40" t="s">
        <v>129</v>
      </c>
      <c r="N43" s="40">
        <v>2023</v>
      </c>
      <c r="O43" s="46">
        <v>0.997</v>
      </c>
      <c r="P43" s="55" t="s">
        <v>73</v>
      </c>
      <c r="Q43" s="54" t="s">
        <v>75</v>
      </c>
      <c r="R43" s="55" t="s">
        <v>76</v>
      </c>
      <c r="S43" s="56">
        <v>0</v>
      </c>
    </row>
    <row r="44" spans="1:19" x14ac:dyDescent="0.25">
      <c r="A44" s="38" t="s">
        <v>131</v>
      </c>
      <c r="B44" s="38">
        <v>12010926</v>
      </c>
      <c r="C44" s="54" t="s">
        <v>242</v>
      </c>
      <c r="D44" s="45" t="s">
        <v>174</v>
      </c>
      <c r="E44" s="54" t="s">
        <v>214</v>
      </c>
      <c r="F44" s="55" t="s">
        <v>155</v>
      </c>
      <c r="G44" s="57">
        <v>0</v>
      </c>
      <c r="H44" s="38">
        <v>0</v>
      </c>
      <c r="I44" s="38">
        <v>0</v>
      </c>
      <c r="J44" s="38">
        <v>0</v>
      </c>
      <c r="K44" s="38">
        <v>0</v>
      </c>
      <c r="L44" s="46">
        <v>1</v>
      </c>
      <c r="M44" s="40" t="s">
        <v>129</v>
      </c>
      <c r="N44" s="40">
        <v>2023</v>
      </c>
      <c r="O44" s="46">
        <v>0.997</v>
      </c>
      <c r="P44" s="55" t="s">
        <v>73</v>
      </c>
      <c r="Q44" s="54" t="s">
        <v>75</v>
      </c>
      <c r="R44" s="55" t="s">
        <v>76</v>
      </c>
      <c r="S44" s="56">
        <v>0</v>
      </c>
    </row>
    <row r="45" spans="1:19" x14ac:dyDescent="0.25">
      <c r="A45" s="38" t="s">
        <v>131</v>
      </c>
      <c r="B45" s="38">
        <v>12010926</v>
      </c>
      <c r="C45" s="54" t="s">
        <v>242</v>
      </c>
      <c r="D45" s="45" t="s">
        <v>185</v>
      </c>
      <c r="E45" s="54" t="s">
        <v>237</v>
      </c>
      <c r="F45" s="55" t="s">
        <v>155</v>
      </c>
      <c r="G45" s="57">
        <v>0</v>
      </c>
      <c r="H45" s="38">
        <v>0</v>
      </c>
      <c r="I45" s="38">
        <v>0</v>
      </c>
      <c r="J45" s="38">
        <v>0</v>
      </c>
      <c r="K45" s="38">
        <v>0</v>
      </c>
      <c r="L45" s="46">
        <v>1</v>
      </c>
      <c r="M45" s="40" t="s">
        <v>129</v>
      </c>
      <c r="N45" s="40">
        <v>2023</v>
      </c>
      <c r="O45" s="46">
        <v>0.997</v>
      </c>
      <c r="P45" s="55" t="s">
        <v>73</v>
      </c>
      <c r="Q45" s="54" t="s">
        <v>75</v>
      </c>
      <c r="R45" s="55" t="s">
        <v>76</v>
      </c>
      <c r="S45" s="56">
        <v>380000</v>
      </c>
    </row>
    <row r="46" spans="1:19" x14ac:dyDescent="0.25">
      <c r="A46" s="38" t="s">
        <v>131</v>
      </c>
      <c r="B46" s="38">
        <v>12010926</v>
      </c>
      <c r="C46" s="54" t="s">
        <v>242</v>
      </c>
      <c r="D46" s="45" t="s">
        <v>167</v>
      </c>
      <c r="E46" s="54" t="s">
        <v>241</v>
      </c>
      <c r="F46" s="55" t="s">
        <v>155</v>
      </c>
      <c r="G46" s="57">
        <v>0</v>
      </c>
      <c r="H46" s="38">
        <v>0</v>
      </c>
      <c r="I46" s="38">
        <v>0</v>
      </c>
      <c r="J46" s="38">
        <v>0</v>
      </c>
      <c r="K46" s="38">
        <v>0</v>
      </c>
      <c r="L46" s="46">
        <v>1</v>
      </c>
      <c r="M46" s="40" t="s">
        <v>129</v>
      </c>
      <c r="N46" s="40">
        <v>2023</v>
      </c>
      <c r="O46" s="46">
        <v>0.997</v>
      </c>
      <c r="P46" s="55" t="s">
        <v>73</v>
      </c>
      <c r="Q46" s="54" t="s">
        <v>75</v>
      </c>
      <c r="R46" s="55" t="s">
        <v>76</v>
      </c>
      <c r="S46" s="56">
        <v>0</v>
      </c>
    </row>
    <row r="47" spans="1:19" x14ac:dyDescent="0.25">
      <c r="A47" s="38" t="s">
        <v>131</v>
      </c>
      <c r="B47" s="38">
        <v>12010926</v>
      </c>
      <c r="C47" s="54" t="s">
        <v>242</v>
      </c>
      <c r="D47" s="45" t="s">
        <v>176</v>
      </c>
      <c r="E47" s="54" t="s">
        <v>217</v>
      </c>
      <c r="F47" s="55" t="s">
        <v>155</v>
      </c>
      <c r="G47" s="57">
        <v>0</v>
      </c>
      <c r="H47" s="38">
        <v>0</v>
      </c>
      <c r="I47" s="38">
        <v>0</v>
      </c>
      <c r="J47" s="38">
        <v>0</v>
      </c>
      <c r="K47" s="38">
        <v>0</v>
      </c>
      <c r="L47" s="46">
        <v>1</v>
      </c>
      <c r="M47" s="40" t="s">
        <v>129</v>
      </c>
      <c r="N47" s="40">
        <v>2023</v>
      </c>
      <c r="O47" s="46">
        <v>0.997</v>
      </c>
      <c r="P47" s="55" t="s">
        <v>73</v>
      </c>
      <c r="Q47" s="54" t="s">
        <v>75</v>
      </c>
      <c r="R47" s="55" t="s">
        <v>76</v>
      </c>
      <c r="S47" s="56">
        <v>0</v>
      </c>
    </row>
    <row r="48" spans="1:19" x14ac:dyDescent="0.25">
      <c r="A48" s="38" t="s">
        <v>131</v>
      </c>
      <c r="B48" s="38">
        <v>12010926</v>
      </c>
      <c r="C48" s="54" t="s">
        <v>242</v>
      </c>
      <c r="D48" s="45" t="s">
        <v>179</v>
      </c>
      <c r="E48" s="54" t="s">
        <v>223</v>
      </c>
      <c r="F48" s="55" t="s">
        <v>155</v>
      </c>
      <c r="G48" s="57">
        <v>0</v>
      </c>
      <c r="H48" s="38">
        <v>0</v>
      </c>
      <c r="I48" s="38">
        <v>0</v>
      </c>
      <c r="J48" s="38">
        <v>0</v>
      </c>
      <c r="K48" s="38">
        <v>0</v>
      </c>
      <c r="L48" s="46">
        <v>1</v>
      </c>
      <c r="M48" s="40" t="s">
        <v>129</v>
      </c>
      <c r="N48" s="40">
        <v>2023</v>
      </c>
      <c r="O48" s="46">
        <v>0.997</v>
      </c>
      <c r="P48" s="55" t="s">
        <v>73</v>
      </c>
      <c r="Q48" s="54" t="s">
        <v>75</v>
      </c>
      <c r="R48" s="55" t="s">
        <v>76</v>
      </c>
      <c r="S48" s="56">
        <v>500000</v>
      </c>
    </row>
    <row r="49" spans="1:19" x14ac:dyDescent="0.25">
      <c r="A49" s="38" t="s">
        <v>131</v>
      </c>
      <c r="B49" s="38">
        <v>12010926</v>
      </c>
      <c r="C49" s="54" t="s">
        <v>242</v>
      </c>
      <c r="D49" s="45" t="s">
        <v>140</v>
      </c>
      <c r="E49" s="54" t="s">
        <v>141</v>
      </c>
      <c r="F49" s="55" t="s">
        <v>155</v>
      </c>
      <c r="G49" s="57">
        <v>0</v>
      </c>
      <c r="H49" s="38">
        <v>0</v>
      </c>
      <c r="I49" s="38">
        <v>0</v>
      </c>
      <c r="J49" s="38">
        <v>0</v>
      </c>
      <c r="K49" s="38">
        <v>0</v>
      </c>
      <c r="L49" s="46">
        <v>1</v>
      </c>
      <c r="M49" s="40" t="s">
        <v>129</v>
      </c>
      <c r="N49" s="40">
        <v>2023</v>
      </c>
      <c r="O49" s="46">
        <v>0.997</v>
      </c>
      <c r="P49" s="55" t="s">
        <v>73</v>
      </c>
      <c r="Q49" s="54" t="s">
        <v>75</v>
      </c>
      <c r="R49" s="55" t="s">
        <v>76</v>
      </c>
      <c r="S49" s="56">
        <v>307000</v>
      </c>
    </row>
    <row r="50" spans="1:19" x14ac:dyDescent="0.25">
      <c r="A50" s="38" t="s">
        <v>131</v>
      </c>
      <c r="B50" s="38">
        <v>12010926</v>
      </c>
      <c r="C50" s="54" t="s">
        <v>242</v>
      </c>
      <c r="D50" s="45" t="s">
        <v>160</v>
      </c>
      <c r="E50" s="54" t="s">
        <v>161</v>
      </c>
      <c r="F50" s="55" t="s">
        <v>155</v>
      </c>
      <c r="G50" s="57">
        <v>0</v>
      </c>
      <c r="H50" s="38">
        <v>0</v>
      </c>
      <c r="I50" s="38">
        <v>0</v>
      </c>
      <c r="J50" s="38">
        <v>0</v>
      </c>
      <c r="K50" s="38">
        <v>0</v>
      </c>
      <c r="L50" s="46">
        <v>1</v>
      </c>
      <c r="M50" s="40" t="s">
        <v>129</v>
      </c>
      <c r="N50" s="40">
        <v>2023</v>
      </c>
      <c r="O50" s="46">
        <v>0.997</v>
      </c>
      <c r="P50" s="55" t="s">
        <v>73</v>
      </c>
      <c r="Q50" s="54" t="s">
        <v>75</v>
      </c>
      <c r="R50" s="55" t="s">
        <v>76</v>
      </c>
      <c r="S50" s="56">
        <v>500000</v>
      </c>
    </row>
    <row r="51" spans="1:19" x14ac:dyDescent="0.25">
      <c r="A51" s="38" t="s">
        <v>131</v>
      </c>
      <c r="B51" s="38">
        <v>12010926</v>
      </c>
      <c r="C51" s="54" t="s">
        <v>242</v>
      </c>
      <c r="D51" s="45" t="s">
        <v>162</v>
      </c>
      <c r="E51" s="54" t="s">
        <v>227</v>
      </c>
      <c r="F51" s="55" t="s">
        <v>155</v>
      </c>
      <c r="G51" s="57">
        <v>0</v>
      </c>
      <c r="H51" s="38">
        <v>0</v>
      </c>
      <c r="I51" s="38">
        <v>0</v>
      </c>
      <c r="J51" s="38">
        <v>0</v>
      </c>
      <c r="K51" s="38">
        <v>0</v>
      </c>
      <c r="L51" s="46">
        <v>1</v>
      </c>
      <c r="M51" s="40" t="s">
        <v>129</v>
      </c>
      <c r="N51" s="40">
        <v>2023</v>
      </c>
      <c r="O51" s="46">
        <v>0.997</v>
      </c>
      <c r="P51" s="55" t="s">
        <v>73</v>
      </c>
      <c r="Q51" s="54" t="s">
        <v>75</v>
      </c>
      <c r="R51" s="55" t="s">
        <v>76</v>
      </c>
      <c r="S51" s="56">
        <v>460000</v>
      </c>
    </row>
    <row r="52" spans="1:19" x14ac:dyDescent="0.25">
      <c r="A52" s="38" t="s">
        <v>131</v>
      </c>
      <c r="B52" s="38">
        <v>12010926</v>
      </c>
      <c r="C52" s="54" t="s">
        <v>242</v>
      </c>
      <c r="D52" s="45" t="s">
        <v>171</v>
      </c>
      <c r="E52" s="54" t="s">
        <v>206</v>
      </c>
      <c r="F52" s="55" t="s">
        <v>155</v>
      </c>
      <c r="G52" s="57">
        <v>0</v>
      </c>
      <c r="H52" s="38">
        <v>0</v>
      </c>
      <c r="I52" s="38">
        <v>0</v>
      </c>
      <c r="J52" s="38">
        <v>0</v>
      </c>
      <c r="K52" s="38">
        <v>0</v>
      </c>
      <c r="L52" s="46">
        <v>1</v>
      </c>
      <c r="M52" s="40" t="s">
        <v>129</v>
      </c>
      <c r="N52" s="40">
        <v>2023</v>
      </c>
      <c r="O52" s="46">
        <v>0.997</v>
      </c>
      <c r="P52" s="55" t="s">
        <v>73</v>
      </c>
      <c r="Q52" s="54" t="s">
        <v>75</v>
      </c>
      <c r="R52" s="55" t="s">
        <v>76</v>
      </c>
      <c r="S52" s="56">
        <v>350000</v>
      </c>
    </row>
    <row r="53" spans="1:19" x14ac:dyDescent="0.25">
      <c r="A53" s="38" t="s">
        <v>131</v>
      </c>
      <c r="B53" s="38">
        <v>12010926</v>
      </c>
      <c r="C53" s="54" t="s">
        <v>242</v>
      </c>
      <c r="D53" s="45" t="s">
        <v>172</v>
      </c>
      <c r="E53" s="54" t="s">
        <v>208</v>
      </c>
      <c r="F53" s="55" t="s">
        <v>155</v>
      </c>
      <c r="G53" s="57">
        <v>0</v>
      </c>
      <c r="H53" s="38">
        <v>0</v>
      </c>
      <c r="I53" s="38">
        <v>0</v>
      </c>
      <c r="J53" s="38">
        <v>0</v>
      </c>
      <c r="K53" s="38">
        <v>0</v>
      </c>
      <c r="L53" s="46">
        <v>1</v>
      </c>
      <c r="M53" s="40" t="s">
        <v>129</v>
      </c>
      <c r="N53" s="40">
        <v>2023</v>
      </c>
      <c r="O53" s="46">
        <v>0.997</v>
      </c>
      <c r="P53" s="55" t="s">
        <v>73</v>
      </c>
      <c r="Q53" s="54" t="s">
        <v>75</v>
      </c>
      <c r="R53" s="55" t="s">
        <v>76</v>
      </c>
      <c r="S53" s="56">
        <v>500000</v>
      </c>
    </row>
    <row r="54" spans="1:19" x14ac:dyDescent="0.25">
      <c r="A54" s="38" t="s">
        <v>131</v>
      </c>
      <c r="B54" s="38">
        <v>12010926</v>
      </c>
      <c r="C54" s="54" t="s">
        <v>242</v>
      </c>
      <c r="D54" s="45" t="s">
        <v>164</v>
      </c>
      <c r="E54" s="54" t="s">
        <v>230</v>
      </c>
      <c r="F54" s="55" t="s">
        <v>155</v>
      </c>
      <c r="G54" s="57">
        <v>0</v>
      </c>
      <c r="H54" s="38">
        <v>0</v>
      </c>
      <c r="I54" s="38">
        <v>0</v>
      </c>
      <c r="J54" s="38">
        <v>0</v>
      </c>
      <c r="K54" s="38">
        <v>0</v>
      </c>
      <c r="L54" s="46">
        <v>1</v>
      </c>
      <c r="M54" s="40" t="s">
        <v>129</v>
      </c>
      <c r="N54" s="40">
        <v>2023</v>
      </c>
      <c r="O54" s="46">
        <v>0.997</v>
      </c>
      <c r="P54" s="55" t="s">
        <v>73</v>
      </c>
      <c r="Q54" s="54" t="s">
        <v>75</v>
      </c>
      <c r="R54" s="55" t="s">
        <v>76</v>
      </c>
      <c r="S54" s="56">
        <v>450000</v>
      </c>
    </row>
    <row r="55" spans="1:19" x14ac:dyDescent="0.25">
      <c r="A55" s="38" t="s">
        <v>131</v>
      </c>
      <c r="B55" s="38">
        <v>12010926</v>
      </c>
      <c r="C55" s="54" t="s">
        <v>242</v>
      </c>
      <c r="D55" s="45" t="s">
        <v>183</v>
      </c>
      <c r="E55" s="54" t="s">
        <v>231</v>
      </c>
      <c r="F55" s="55" t="s">
        <v>155</v>
      </c>
      <c r="G55" s="57">
        <v>0</v>
      </c>
      <c r="H55" s="38">
        <v>0</v>
      </c>
      <c r="I55" s="38">
        <v>0</v>
      </c>
      <c r="J55" s="38">
        <v>0</v>
      </c>
      <c r="K55" s="38">
        <v>0</v>
      </c>
      <c r="L55" s="46">
        <v>1</v>
      </c>
      <c r="M55" s="40" t="s">
        <v>129</v>
      </c>
      <c r="N55" s="40">
        <v>2023</v>
      </c>
      <c r="O55" s="46">
        <v>0.997</v>
      </c>
      <c r="P55" s="55" t="s">
        <v>73</v>
      </c>
      <c r="Q55" s="54" t="s">
        <v>75</v>
      </c>
      <c r="R55" s="55" t="s">
        <v>76</v>
      </c>
      <c r="S55" s="56">
        <v>450000</v>
      </c>
    </row>
    <row r="56" spans="1:19" x14ac:dyDescent="0.25">
      <c r="A56" s="38" t="s">
        <v>131</v>
      </c>
      <c r="B56" s="38">
        <v>12010926</v>
      </c>
      <c r="C56" s="54" t="s">
        <v>242</v>
      </c>
      <c r="D56" s="45" t="s">
        <v>192</v>
      </c>
      <c r="E56" s="54" t="s">
        <v>210</v>
      </c>
      <c r="F56" s="55" t="s">
        <v>155</v>
      </c>
      <c r="G56" s="57">
        <v>0</v>
      </c>
      <c r="H56" s="38">
        <v>0</v>
      </c>
      <c r="I56" s="38">
        <v>0</v>
      </c>
      <c r="J56" s="38">
        <v>0</v>
      </c>
      <c r="K56" s="38">
        <v>0</v>
      </c>
      <c r="L56" s="46">
        <v>1</v>
      </c>
      <c r="M56" s="40" t="s">
        <v>129</v>
      </c>
      <c r="N56" s="40">
        <v>2023</v>
      </c>
      <c r="O56" s="46">
        <v>0.997</v>
      </c>
      <c r="P56" s="55" t="s">
        <v>73</v>
      </c>
      <c r="Q56" s="54" t="s">
        <v>75</v>
      </c>
      <c r="R56" s="55" t="s">
        <v>76</v>
      </c>
      <c r="S56" s="56">
        <v>0</v>
      </c>
    </row>
    <row r="57" spans="1:19" x14ac:dyDescent="0.25">
      <c r="A57" s="38" t="s">
        <v>131</v>
      </c>
      <c r="B57" s="38">
        <v>12010926</v>
      </c>
      <c r="C57" s="54" t="s">
        <v>242</v>
      </c>
      <c r="D57" s="45" t="s">
        <v>166</v>
      </c>
      <c r="E57" s="54" t="s">
        <v>234</v>
      </c>
      <c r="F57" s="55" t="s">
        <v>155</v>
      </c>
      <c r="G57" s="57">
        <v>0</v>
      </c>
      <c r="H57" s="38">
        <v>0</v>
      </c>
      <c r="I57" s="38">
        <v>0</v>
      </c>
      <c r="J57" s="38">
        <v>0</v>
      </c>
      <c r="K57" s="38">
        <v>0</v>
      </c>
      <c r="L57" s="46">
        <v>1</v>
      </c>
      <c r="M57" s="40" t="s">
        <v>129</v>
      </c>
      <c r="N57" s="40">
        <v>2023</v>
      </c>
      <c r="O57" s="46">
        <v>0.997</v>
      </c>
      <c r="P57" s="55" t="s">
        <v>73</v>
      </c>
      <c r="Q57" s="54" t="s">
        <v>75</v>
      </c>
      <c r="R57" s="55" t="s">
        <v>76</v>
      </c>
      <c r="S57" s="56">
        <v>570000</v>
      </c>
    </row>
    <row r="58" spans="1:19" x14ac:dyDescent="0.25">
      <c r="A58" s="38" t="s">
        <v>131</v>
      </c>
      <c r="B58" s="38">
        <v>12010926</v>
      </c>
      <c r="C58" s="54" t="s">
        <v>242</v>
      </c>
      <c r="D58" s="45" t="s">
        <v>173</v>
      </c>
      <c r="E58" s="54" t="s">
        <v>213</v>
      </c>
      <c r="F58" s="55" t="s">
        <v>155</v>
      </c>
      <c r="G58" s="57">
        <v>0</v>
      </c>
      <c r="H58" s="38">
        <v>0</v>
      </c>
      <c r="I58" s="38">
        <v>0</v>
      </c>
      <c r="J58" s="38">
        <v>0</v>
      </c>
      <c r="K58" s="38">
        <v>0</v>
      </c>
      <c r="L58" s="46">
        <v>1</v>
      </c>
      <c r="M58" s="40" t="s">
        <v>129</v>
      </c>
      <c r="N58" s="40">
        <v>2023</v>
      </c>
      <c r="O58" s="46">
        <v>0.997</v>
      </c>
      <c r="P58" s="55" t="s">
        <v>73</v>
      </c>
      <c r="Q58" s="54" t="s">
        <v>75</v>
      </c>
      <c r="R58" s="55" t="s">
        <v>76</v>
      </c>
      <c r="S58" s="56">
        <v>540000</v>
      </c>
    </row>
    <row r="59" spans="1:19" x14ac:dyDescent="0.25">
      <c r="A59" s="38" t="s">
        <v>131</v>
      </c>
      <c r="B59" s="38">
        <v>12010926</v>
      </c>
      <c r="C59" s="54" t="s">
        <v>242</v>
      </c>
      <c r="D59" s="45" t="s">
        <v>137</v>
      </c>
      <c r="E59" s="54" t="s">
        <v>235</v>
      </c>
      <c r="F59" s="55" t="s">
        <v>155</v>
      </c>
      <c r="G59" s="57">
        <v>0</v>
      </c>
      <c r="H59" s="38">
        <v>0</v>
      </c>
      <c r="I59" s="38">
        <v>0</v>
      </c>
      <c r="J59" s="38">
        <v>0</v>
      </c>
      <c r="K59" s="38">
        <v>0</v>
      </c>
      <c r="L59" s="46">
        <v>1</v>
      </c>
      <c r="M59" s="40" t="s">
        <v>129</v>
      </c>
      <c r="N59" s="40">
        <v>2023</v>
      </c>
      <c r="O59" s="46">
        <v>0.997</v>
      </c>
      <c r="P59" s="55" t="s">
        <v>73</v>
      </c>
      <c r="Q59" s="54" t="s">
        <v>75</v>
      </c>
      <c r="R59" s="55" t="s">
        <v>76</v>
      </c>
      <c r="S59" s="56">
        <v>380000</v>
      </c>
    </row>
    <row r="60" spans="1:19" x14ac:dyDescent="0.25">
      <c r="A60" s="38" t="s">
        <v>131</v>
      </c>
      <c r="B60" s="38">
        <v>12010926</v>
      </c>
      <c r="C60" s="54" t="s">
        <v>242</v>
      </c>
      <c r="D60" s="45" t="s">
        <v>156</v>
      </c>
      <c r="E60" s="54" t="s">
        <v>236</v>
      </c>
      <c r="F60" s="55" t="s">
        <v>155</v>
      </c>
      <c r="G60" s="57">
        <v>0</v>
      </c>
      <c r="H60" s="38">
        <v>0</v>
      </c>
      <c r="I60" s="38">
        <v>0</v>
      </c>
      <c r="J60" s="38">
        <v>0</v>
      </c>
      <c r="K60" s="38">
        <v>0</v>
      </c>
      <c r="L60" s="46">
        <v>1</v>
      </c>
      <c r="M60" s="40" t="s">
        <v>129</v>
      </c>
      <c r="N60" s="40">
        <v>2023</v>
      </c>
      <c r="O60" s="46">
        <v>0.997</v>
      </c>
      <c r="P60" s="55" t="s">
        <v>73</v>
      </c>
      <c r="Q60" s="54" t="s">
        <v>75</v>
      </c>
      <c r="R60" s="55" t="s">
        <v>76</v>
      </c>
      <c r="S60" s="56">
        <v>0</v>
      </c>
    </row>
    <row r="61" spans="1:19" x14ac:dyDescent="0.25">
      <c r="A61" s="38" t="s">
        <v>131</v>
      </c>
      <c r="B61" s="38">
        <v>12010926</v>
      </c>
      <c r="C61" s="54" t="s">
        <v>242</v>
      </c>
      <c r="D61" s="45" t="s">
        <v>134</v>
      </c>
      <c r="E61" s="54" t="s">
        <v>239</v>
      </c>
      <c r="F61" s="55" t="s">
        <v>155</v>
      </c>
      <c r="G61" s="57">
        <v>0</v>
      </c>
      <c r="H61" s="38">
        <v>0</v>
      </c>
      <c r="I61" s="38">
        <v>0</v>
      </c>
      <c r="J61" s="38">
        <v>0</v>
      </c>
      <c r="K61" s="38">
        <v>0</v>
      </c>
      <c r="L61" s="46">
        <v>1</v>
      </c>
      <c r="M61" s="40" t="s">
        <v>129</v>
      </c>
      <c r="N61" s="40">
        <v>2023</v>
      </c>
      <c r="O61" s="46">
        <v>0.997</v>
      </c>
      <c r="P61" s="55" t="s">
        <v>73</v>
      </c>
      <c r="Q61" s="54" t="s">
        <v>94</v>
      </c>
      <c r="R61" s="55" t="s">
        <v>74</v>
      </c>
      <c r="S61" s="56">
        <v>1000000</v>
      </c>
    </row>
    <row r="62" spans="1:19" x14ac:dyDescent="0.25">
      <c r="A62" s="38" t="s">
        <v>131</v>
      </c>
      <c r="B62" s="38">
        <v>12010926</v>
      </c>
      <c r="C62" s="54" t="s">
        <v>242</v>
      </c>
      <c r="D62" s="45" t="s">
        <v>196</v>
      </c>
      <c r="E62" s="54" t="s">
        <v>150</v>
      </c>
      <c r="F62" s="55" t="s">
        <v>155</v>
      </c>
      <c r="G62" s="57">
        <v>0</v>
      </c>
      <c r="H62" s="38">
        <v>0</v>
      </c>
      <c r="I62" s="38">
        <v>0</v>
      </c>
      <c r="J62" s="38">
        <v>0</v>
      </c>
      <c r="K62" s="38">
        <v>0</v>
      </c>
      <c r="L62" s="46">
        <v>1</v>
      </c>
      <c r="M62" s="40" t="s">
        <v>129</v>
      </c>
      <c r="N62" s="40">
        <v>2023</v>
      </c>
      <c r="O62" s="46">
        <v>0.997</v>
      </c>
      <c r="P62" s="55" t="s">
        <v>73</v>
      </c>
      <c r="Q62" s="54" t="s">
        <v>75</v>
      </c>
      <c r="R62" s="55" t="s">
        <v>76</v>
      </c>
      <c r="S62" s="56">
        <v>0</v>
      </c>
    </row>
    <row r="63" spans="1:19" x14ac:dyDescent="0.25">
      <c r="A63" s="38" t="s">
        <v>131</v>
      </c>
      <c r="B63" s="38">
        <v>12010926</v>
      </c>
      <c r="C63" s="54" t="s">
        <v>242</v>
      </c>
      <c r="D63" s="45" t="s">
        <v>187</v>
      </c>
      <c r="E63" s="54" t="s">
        <v>150</v>
      </c>
      <c r="F63" s="55" t="s">
        <v>155</v>
      </c>
      <c r="G63" s="57">
        <v>0</v>
      </c>
      <c r="H63" s="38">
        <v>0</v>
      </c>
      <c r="I63" s="38">
        <v>0</v>
      </c>
      <c r="J63" s="38">
        <v>0</v>
      </c>
      <c r="K63" s="38">
        <v>0</v>
      </c>
      <c r="L63" s="46">
        <v>1</v>
      </c>
      <c r="M63" s="40" t="s">
        <v>129</v>
      </c>
      <c r="N63" s="40">
        <v>2023</v>
      </c>
      <c r="O63" s="46" t="s">
        <v>72</v>
      </c>
      <c r="P63" s="55" t="s">
        <v>73</v>
      </c>
      <c r="Q63" s="54" t="s">
        <v>80</v>
      </c>
      <c r="R63" s="55" t="s">
        <v>8</v>
      </c>
      <c r="S63" s="56">
        <v>0</v>
      </c>
    </row>
    <row r="64" spans="1:19" x14ac:dyDescent="0.25">
      <c r="A64" s="38" t="s">
        <v>131</v>
      </c>
      <c r="B64" s="38">
        <v>12010926</v>
      </c>
      <c r="C64" s="54" t="s">
        <v>242</v>
      </c>
      <c r="D64" s="45" t="s">
        <v>177</v>
      </c>
      <c r="E64" s="54" t="s">
        <v>219</v>
      </c>
      <c r="F64" s="55" t="s">
        <v>155</v>
      </c>
      <c r="G64" s="57">
        <v>0</v>
      </c>
      <c r="H64" s="38">
        <v>0</v>
      </c>
      <c r="I64" s="38">
        <v>0</v>
      </c>
      <c r="J64" s="38">
        <v>0</v>
      </c>
      <c r="K64" s="38">
        <v>0</v>
      </c>
      <c r="L64" s="46">
        <v>1</v>
      </c>
      <c r="M64" s="40" t="s">
        <v>130</v>
      </c>
      <c r="N64" s="40">
        <v>2023</v>
      </c>
      <c r="O64" s="46">
        <v>0.997</v>
      </c>
      <c r="P64" s="55" t="s">
        <v>73</v>
      </c>
      <c r="Q64" s="54" t="s">
        <v>75</v>
      </c>
      <c r="R64" s="55" t="s">
        <v>76</v>
      </c>
      <c r="S64" s="56">
        <v>3300000</v>
      </c>
    </row>
    <row r="65" spans="1:19" x14ac:dyDescent="0.25">
      <c r="A65" s="38" t="s">
        <v>131</v>
      </c>
      <c r="B65" s="38">
        <v>12010926</v>
      </c>
      <c r="C65" s="54" t="s">
        <v>242</v>
      </c>
      <c r="D65" s="45" t="s">
        <v>169</v>
      </c>
      <c r="E65" s="54" t="s">
        <v>202</v>
      </c>
      <c r="F65" s="55" t="s">
        <v>155</v>
      </c>
      <c r="G65" s="57">
        <v>0</v>
      </c>
      <c r="H65" s="38">
        <v>0</v>
      </c>
      <c r="I65" s="38">
        <v>0</v>
      </c>
      <c r="J65" s="38">
        <v>0</v>
      </c>
      <c r="K65" s="38">
        <v>0</v>
      </c>
      <c r="L65" s="46">
        <v>1</v>
      </c>
      <c r="M65" s="40" t="s">
        <v>130</v>
      </c>
      <c r="N65" s="40">
        <v>2023</v>
      </c>
      <c r="O65" s="46">
        <v>0.997</v>
      </c>
      <c r="P65" s="55" t="s">
        <v>73</v>
      </c>
      <c r="Q65" s="54" t="s">
        <v>75</v>
      </c>
      <c r="R65" s="55" t="s">
        <v>76</v>
      </c>
      <c r="S65" s="56">
        <v>3300000</v>
      </c>
    </row>
    <row r="66" spans="1:19" x14ac:dyDescent="0.25">
      <c r="A66" s="38" t="s">
        <v>131</v>
      </c>
      <c r="B66" s="38">
        <v>12010926</v>
      </c>
      <c r="C66" s="54" t="s">
        <v>242</v>
      </c>
      <c r="D66" s="45" t="s">
        <v>157</v>
      </c>
      <c r="E66" s="54" t="s">
        <v>158</v>
      </c>
      <c r="F66" s="55" t="s">
        <v>155</v>
      </c>
      <c r="G66" s="57">
        <v>0</v>
      </c>
      <c r="H66" s="38">
        <v>0</v>
      </c>
      <c r="I66" s="38">
        <v>0</v>
      </c>
      <c r="J66" s="38">
        <v>0</v>
      </c>
      <c r="K66" s="38">
        <v>0</v>
      </c>
      <c r="L66" s="46">
        <v>1</v>
      </c>
      <c r="M66" s="40" t="s">
        <v>130</v>
      </c>
      <c r="N66" s="40">
        <v>2023</v>
      </c>
      <c r="O66" s="46">
        <v>0.997</v>
      </c>
      <c r="P66" s="55" t="s">
        <v>73</v>
      </c>
      <c r="Q66" s="54" t="s">
        <v>75</v>
      </c>
      <c r="R66" s="55" t="s">
        <v>76</v>
      </c>
      <c r="S66" s="56">
        <v>500000</v>
      </c>
    </row>
    <row r="67" spans="1:19" x14ac:dyDescent="0.25">
      <c r="A67" s="38" t="s">
        <v>131</v>
      </c>
      <c r="B67" s="38">
        <v>12010926</v>
      </c>
      <c r="C67" s="54" t="s">
        <v>242</v>
      </c>
      <c r="D67" s="45" t="s">
        <v>188</v>
      </c>
      <c r="E67" s="54" t="s">
        <v>203</v>
      </c>
      <c r="F67" s="55" t="s">
        <v>155</v>
      </c>
      <c r="G67" s="57">
        <v>0</v>
      </c>
      <c r="H67" s="38">
        <v>0</v>
      </c>
      <c r="I67" s="38">
        <v>0</v>
      </c>
      <c r="J67" s="38">
        <v>0</v>
      </c>
      <c r="K67" s="38">
        <v>0</v>
      </c>
      <c r="L67" s="46">
        <v>1</v>
      </c>
      <c r="M67" s="40" t="s">
        <v>130</v>
      </c>
      <c r="N67" s="40">
        <v>2023</v>
      </c>
      <c r="O67" s="46">
        <v>0.997</v>
      </c>
      <c r="P67" s="55" t="s">
        <v>73</v>
      </c>
      <c r="Q67" s="54" t="s">
        <v>75</v>
      </c>
      <c r="R67" s="55" t="s">
        <v>76</v>
      </c>
      <c r="S67" s="56">
        <v>500000</v>
      </c>
    </row>
    <row r="68" spans="1:19" x14ac:dyDescent="0.25">
      <c r="A68" s="38" t="s">
        <v>131</v>
      </c>
      <c r="B68" s="38">
        <v>12010926</v>
      </c>
      <c r="C68" s="54" t="s">
        <v>242</v>
      </c>
      <c r="D68" s="45" t="s">
        <v>170</v>
      </c>
      <c r="E68" s="54" t="s">
        <v>204</v>
      </c>
      <c r="F68" s="55" t="s">
        <v>155</v>
      </c>
      <c r="G68" s="57">
        <v>0</v>
      </c>
      <c r="H68" s="38">
        <v>0</v>
      </c>
      <c r="I68" s="38">
        <v>0</v>
      </c>
      <c r="J68" s="38">
        <v>0</v>
      </c>
      <c r="K68" s="38">
        <v>0</v>
      </c>
      <c r="L68" s="46">
        <v>1</v>
      </c>
      <c r="M68" s="40" t="s">
        <v>130</v>
      </c>
      <c r="N68" s="40">
        <v>2023</v>
      </c>
      <c r="O68" s="46">
        <v>0.997</v>
      </c>
      <c r="P68" s="55" t="s">
        <v>73</v>
      </c>
      <c r="Q68" s="54" t="s">
        <v>75</v>
      </c>
      <c r="R68" s="55" t="s">
        <v>76</v>
      </c>
      <c r="S68" s="56">
        <v>460000</v>
      </c>
    </row>
    <row r="69" spans="1:19" x14ac:dyDescent="0.25">
      <c r="A69" s="38" t="s">
        <v>131</v>
      </c>
      <c r="B69" s="38">
        <v>12010926</v>
      </c>
      <c r="C69" s="54" t="s">
        <v>242</v>
      </c>
      <c r="D69" s="45" t="s">
        <v>189</v>
      </c>
      <c r="E69" s="54" t="s">
        <v>205</v>
      </c>
      <c r="F69" s="55" t="s">
        <v>155</v>
      </c>
      <c r="G69" s="57">
        <v>0</v>
      </c>
      <c r="H69" s="38">
        <v>0</v>
      </c>
      <c r="I69" s="38">
        <v>0</v>
      </c>
      <c r="J69" s="38">
        <v>0</v>
      </c>
      <c r="K69" s="38">
        <v>0</v>
      </c>
      <c r="L69" s="46">
        <v>1</v>
      </c>
      <c r="M69" s="40" t="s">
        <v>130</v>
      </c>
      <c r="N69" s="40">
        <v>2023</v>
      </c>
      <c r="O69" s="46">
        <v>0.997</v>
      </c>
      <c r="P69" s="55" t="s">
        <v>73</v>
      </c>
      <c r="Q69" s="54" t="s">
        <v>75</v>
      </c>
      <c r="R69" s="55" t="s">
        <v>76</v>
      </c>
      <c r="S69" s="56">
        <v>460000</v>
      </c>
    </row>
    <row r="70" spans="1:19" x14ac:dyDescent="0.25">
      <c r="A70" s="38" t="s">
        <v>131</v>
      </c>
      <c r="B70" s="38">
        <v>12010926</v>
      </c>
      <c r="C70" s="54" t="s">
        <v>242</v>
      </c>
      <c r="D70" s="45" t="s">
        <v>190</v>
      </c>
      <c r="E70" s="54" t="s">
        <v>191</v>
      </c>
      <c r="F70" s="55" t="s">
        <v>155</v>
      </c>
      <c r="G70" s="57">
        <v>0</v>
      </c>
      <c r="H70" s="38">
        <v>0</v>
      </c>
      <c r="I70" s="38">
        <v>0</v>
      </c>
      <c r="J70" s="38">
        <v>0</v>
      </c>
      <c r="K70" s="38">
        <v>0</v>
      </c>
      <c r="L70" s="46">
        <v>1</v>
      </c>
      <c r="M70" s="40" t="s">
        <v>130</v>
      </c>
      <c r="N70" s="40">
        <v>2023</v>
      </c>
      <c r="O70" s="46">
        <v>0.997</v>
      </c>
      <c r="P70" s="55" t="s">
        <v>73</v>
      </c>
      <c r="Q70" s="54" t="s">
        <v>75</v>
      </c>
      <c r="R70" s="55" t="s">
        <v>76</v>
      </c>
      <c r="S70" s="56">
        <v>500000</v>
      </c>
    </row>
    <row r="71" spans="1:19" x14ac:dyDescent="0.25">
      <c r="A71" s="38" t="s">
        <v>131</v>
      </c>
      <c r="B71" s="38">
        <v>12010926</v>
      </c>
      <c r="C71" s="54" t="s">
        <v>242</v>
      </c>
      <c r="D71" s="45" t="s">
        <v>180</v>
      </c>
      <c r="E71" s="54" t="s">
        <v>225</v>
      </c>
      <c r="F71" s="55" t="s">
        <v>155</v>
      </c>
      <c r="G71" s="57">
        <v>0</v>
      </c>
      <c r="H71" s="38">
        <v>0</v>
      </c>
      <c r="I71" s="38">
        <v>0</v>
      </c>
      <c r="J71" s="38">
        <v>0</v>
      </c>
      <c r="K71" s="38">
        <v>0</v>
      </c>
      <c r="L71" s="46">
        <v>1</v>
      </c>
      <c r="M71" s="40" t="s">
        <v>130</v>
      </c>
      <c r="N71" s="40">
        <v>2023</v>
      </c>
      <c r="O71" s="46">
        <v>0.997</v>
      </c>
      <c r="P71" s="55" t="s">
        <v>73</v>
      </c>
      <c r="Q71" s="54" t="s">
        <v>75</v>
      </c>
      <c r="R71" s="55" t="s">
        <v>76</v>
      </c>
      <c r="S71" s="56">
        <v>450000</v>
      </c>
    </row>
    <row r="72" spans="1:19" x14ac:dyDescent="0.25">
      <c r="A72" s="38" t="s">
        <v>131</v>
      </c>
      <c r="B72" s="38">
        <v>12010926</v>
      </c>
      <c r="C72" s="54" t="s">
        <v>242</v>
      </c>
      <c r="D72" s="45" t="s">
        <v>142</v>
      </c>
      <c r="E72" s="54" t="s">
        <v>207</v>
      </c>
      <c r="F72" s="55" t="s">
        <v>155</v>
      </c>
      <c r="G72" s="57">
        <v>0</v>
      </c>
      <c r="H72" s="38">
        <v>0</v>
      </c>
      <c r="I72" s="38">
        <v>0</v>
      </c>
      <c r="J72" s="38">
        <v>0</v>
      </c>
      <c r="K72" s="38">
        <v>0</v>
      </c>
      <c r="L72" s="46">
        <v>1</v>
      </c>
      <c r="M72" s="40" t="s">
        <v>130</v>
      </c>
      <c r="N72" s="40">
        <v>2023</v>
      </c>
      <c r="O72" s="46">
        <v>0.997</v>
      </c>
      <c r="P72" s="55" t="s">
        <v>73</v>
      </c>
      <c r="Q72" s="54" t="s">
        <v>75</v>
      </c>
      <c r="R72" s="55" t="s">
        <v>76</v>
      </c>
      <c r="S72" s="56">
        <v>460000</v>
      </c>
    </row>
    <row r="73" spans="1:19" x14ac:dyDescent="0.25">
      <c r="A73" s="38" t="s">
        <v>131</v>
      </c>
      <c r="B73" s="38">
        <v>12010926</v>
      </c>
      <c r="C73" s="54" t="s">
        <v>242</v>
      </c>
      <c r="D73" s="45" t="s">
        <v>195</v>
      </c>
      <c r="E73" s="54" t="s">
        <v>215</v>
      </c>
      <c r="F73" s="55" t="s">
        <v>155</v>
      </c>
      <c r="G73" s="57">
        <v>0</v>
      </c>
      <c r="H73" s="38">
        <v>0</v>
      </c>
      <c r="I73" s="38">
        <v>0</v>
      </c>
      <c r="J73" s="38">
        <v>0</v>
      </c>
      <c r="K73" s="38">
        <v>0</v>
      </c>
      <c r="L73" s="46">
        <v>1</v>
      </c>
      <c r="M73" s="40" t="s">
        <v>130</v>
      </c>
      <c r="N73" s="40">
        <v>2023</v>
      </c>
      <c r="O73" s="46">
        <v>0.997</v>
      </c>
      <c r="P73" s="55" t="s">
        <v>73</v>
      </c>
      <c r="Q73" s="54" t="s">
        <v>75</v>
      </c>
      <c r="R73" s="55" t="s">
        <v>76</v>
      </c>
      <c r="S73" s="56">
        <v>460000</v>
      </c>
    </row>
    <row r="74" spans="1:19" x14ac:dyDescent="0.25">
      <c r="A74" s="38" t="s">
        <v>131</v>
      </c>
      <c r="B74" s="38">
        <v>12010926</v>
      </c>
      <c r="C74" s="54" t="s">
        <v>242</v>
      </c>
      <c r="D74" s="45" t="s">
        <v>138</v>
      </c>
      <c r="E74" s="54" t="s">
        <v>240</v>
      </c>
      <c r="F74" s="55" t="s">
        <v>155</v>
      </c>
      <c r="G74" s="57">
        <v>0</v>
      </c>
      <c r="H74" s="38">
        <v>0</v>
      </c>
      <c r="I74" s="38">
        <v>0</v>
      </c>
      <c r="J74" s="38">
        <v>0</v>
      </c>
      <c r="K74" s="38">
        <v>0</v>
      </c>
      <c r="L74" s="46">
        <v>1</v>
      </c>
      <c r="M74" s="40" t="s">
        <v>130</v>
      </c>
      <c r="N74" s="40">
        <v>2023</v>
      </c>
      <c r="O74" s="46">
        <v>0.997</v>
      </c>
      <c r="P74" s="55" t="s">
        <v>73</v>
      </c>
      <c r="Q74" s="54" t="s">
        <v>75</v>
      </c>
      <c r="R74" s="55" t="s">
        <v>76</v>
      </c>
      <c r="S74" s="56">
        <v>3300000</v>
      </c>
    </row>
    <row r="75" spans="1:19" x14ac:dyDescent="0.25">
      <c r="A75" s="38" t="s">
        <v>131</v>
      </c>
      <c r="B75" s="38">
        <v>12010926</v>
      </c>
      <c r="C75" s="54" t="s">
        <v>242</v>
      </c>
      <c r="D75" s="45" t="s">
        <v>135</v>
      </c>
      <c r="E75" s="54" t="s">
        <v>152</v>
      </c>
      <c r="F75" s="55" t="s">
        <v>155</v>
      </c>
      <c r="G75" s="57">
        <v>0</v>
      </c>
      <c r="H75" s="38">
        <v>0</v>
      </c>
      <c r="I75" s="38">
        <v>0</v>
      </c>
      <c r="J75" s="38">
        <v>0</v>
      </c>
      <c r="K75" s="38">
        <v>0</v>
      </c>
      <c r="L75" s="46">
        <v>1</v>
      </c>
      <c r="M75" s="40" t="s">
        <v>130</v>
      </c>
      <c r="N75" s="40">
        <v>2023</v>
      </c>
      <c r="O75" s="46">
        <v>0.997</v>
      </c>
      <c r="P75" s="55" t="s">
        <v>73</v>
      </c>
      <c r="Q75" s="54" t="s">
        <v>94</v>
      </c>
      <c r="R75" s="55" t="s">
        <v>74</v>
      </c>
      <c r="S75" s="56">
        <v>460000</v>
      </c>
    </row>
    <row r="76" spans="1:19" x14ac:dyDescent="0.25">
      <c r="A76" s="38" t="s">
        <v>131</v>
      </c>
      <c r="B76" s="38">
        <v>12010926</v>
      </c>
      <c r="C76" s="54" t="s">
        <v>242</v>
      </c>
      <c r="D76" s="45" t="s">
        <v>199</v>
      </c>
      <c r="E76" s="54" t="s">
        <v>150</v>
      </c>
      <c r="F76" s="55" t="s">
        <v>155</v>
      </c>
      <c r="G76" s="57">
        <v>0</v>
      </c>
      <c r="H76" s="38">
        <v>0</v>
      </c>
      <c r="I76" s="38">
        <v>0</v>
      </c>
      <c r="J76" s="38">
        <v>0</v>
      </c>
      <c r="K76" s="38">
        <v>0</v>
      </c>
      <c r="L76" s="46">
        <v>1</v>
      </c>
      <c r="M76" s="40" t="s">
        <v>130</v>
      </c>
      <c r="N76" s="40">
        <v>2023</v>
      </c>
      <c r="O76" s="46" t="s">
        <v>72</v>
      </c>
      <c r="P76" s="55" t="s">
        <v>73</v>
      </c>
      <c r="Q76" s="54" t="s">
        <v>77</v>
      </c>
      <c r="R76" s="55" t="s">
        <v>78</v>
      </c>
      <c r="S76" s="56">
        <v>4999837.5</v>
      </c>
    </row>
    <row r="77" spans="1:19" x14ac:dyDescent="0.25">
      <c r="A77" s="38" t="s">
        <v>131</v>
      </c>
      <c r="B77" s="38">
        <v>12010926</v>
      </c>
      <c r="C77" s="54" t="s">
        <v>242</v>
      </c>
      <c r="D77" s="45" t="s">
        <v>178</v>
      </c>
      <c r="E77" s="54" t="s">
        <v>220</v>
      </c>
      <c r="F77" s="55" t="s">
        <v>155</v>
      </c>
      <c r="G77" s="57">
        <v>0</v>
      </c>
      <c r="H77" s="38">
        <v>0</v>
      </c>
      <c r="I77" s="38">
        <v>0</v>
      </c>
      <c r="J77" s="38">
        <v>0</v>
      </c>
      <c r="K77" s="38">
        <v>0</v>
      </c>
      <c r="L77" s="46">
        <v>1</v>
      </c>
      <c r="M77" s="40" t="s">
        <v>130</v>
      </c>
      <c r="N77" s="40">
        <v>2023</v>
      </c>
      <c r="O77" s="46">
        <v>0.997</v>
      </c>
      <c r="P77" s="55" t="s">
        <v>73</v>
      </c>
      <c r="Q77" s="54" t="s">
        <v>94</v>
      </c>
      <c r="R77" s="55" t="s">
        <v>74</v>
      </c>
      <c r="S77" s="56">
        <v>700000</v>
      </c>
    </row>
    <row r="78" spans="1:19" x14ac:dyDescent="0.25">
      <c r="A78" s="38" t="s">
        <v>131</v>
      </c>
      <c r="B78" s="38">
        <v>12010926</v>
      </c>
      <c r="C78" s="54" t="s">
        <v>242</v>
      </c>
      <c r="D78" s="45" t="s">
        <v>159</v>
      </c>
      <c r="E78" s="54" t="s">
        <v>223</v>
      </c>
      <c r="F78" s="55" t="s">
        <v>155</v>
      </c>
      <c r="G78" s="57">
        <v>0</v>
      </c>
      <c r="H78" s="38">
        <v>0</v>
      </c>
      <c r="I78" s="38">
        <v>0</v>
      </c>
      <c r="J78" s="38">
        <v>0</v>
      </c>
      <c r="K78" s="38">
        <v>0</v>
      </c>
      <c r="L78" s="46">
        <v>1</v>
      </c>
      <c r="M78" s="40" t="s">
        <v>130</v>
      </c>
      <c r="N78" s="40">
        <v>2023</v>
      </c>
      <c r="O78" s="46">
        <v>0.997</v>
      </c>
      <c r="P78" s="55" t="s">
        <v>73</v>
      </c>
      <c r="Q78" s="54" t="s">
        <v>75</v>
      </c>
      <c r="R78" s="55" t="s">
        <v>76</v>
      </c>
      <c r="S78" s="56">
        <v>450000</v>
      </c>
    </row>
    <row r="79" spans="1:19" x14ac:dyDescent="0.25">
      <c r="A79" s="38" t="s">
        <v>131</v>
      </c>
      <c r="B79" s="38">
        <v>12010926</v>
      </c>
      <c r="C79" s="54" t="s">
        <v>242</v>
      </c>
      <c r="D79" s="45" t="s">
        <v>154</v>
      </c>
      <c r="E79" s="54" t="s">
        <v>224</v>
      </c>
      <c r="F79" s="55" t="s">
        <v>155</v>
      </c>
      <c r="G79" s="57">
        <v>0</v>
      </c>
      <c r="H79" s="38">
        <v>0</v>
      </c>
      <c r="I79" s="38">
        <v>0</v>
      </c>
      <c r="J79" s="38">
        <v>0</v>
      </c>
      <c r="K79" s="38">
        <v>0</v>
      </c>
      <c r="L79" s="46">
        <v>1</v>
      </c>
      <c r="M79" s="40" t="s">
        <v>130</v>
      </c>
      <c r="N79" s="40">
        <v>2023</v>
      </c>
      <c r="O79" s="46">
        <v>0.997</v>
      </c>
      <c r="P79" s="55" t="s">
        <v>73</v>
      </c>
      <c r="Q79" s="54" t="s">
        <v>75</v>
      </c>
      <c r="R79" s="55" t="s">
        <v>76</v>
      </c>
      <c r="S79" s="56">
        <v>460000</v>
      </c>
    </row>
    <row r="80" spans="1:19" x14ac:dyDescent="0.25">
      <c r="A80" s="38" t="s">
        <v>131</v>
      </c>
      <c r="B80" s="38">
        <v>12010926</v>
      </c>
      <c r="C80" s="54" t="s">
        <v>242</v>
      </c>
      <c r="D80" s="45" t="s">
        <v>182</v>
      </c>
      <c r="E80" s="54" t="s">
        <v>229</v>
      </c>
      <c r="F80" s="55" t="s">
        <v>155</v>
      </c>
      <c r="G80" s="57">
        <v>0</v>
      </c>
      <c r="H80" s="38">
        <v>0</v>
      </c>
      <c r="I80" s="38">
        <v>0</v>
      </c>
      <c r="J80" s="38">
        <v>0</v>
      </c>
      <c r="K80" s="38">
        <v>0</v>
      </c>
      <c r="L80" s="46">
        <v>1</v>
      </c>
      <c r="M80" s="40" t="s">
        <v>130</v>
      </c>
      <c r="N80" s="40">
        <v>2023</v>
      </c>
      <c r="O80" s="46">
        <v>0.997</v>
      </c>
      <c r="P80" s="55" t="s">
        <v>73</v>
      </c>
      <c r="Q80" s="54" t="s">
        <v>75</v>
      </c>
      <c r="R80" s="55" t="s">
        <v>76</v>
      </c>
      <c r="S80" s="56">
        <v>460000</v>
      </c>
    </row>
    <row r="81" spans="1:19" x14ac:dyDescent="0.25">
      <c r="A81" s="38" t="s">
        <v>131</v>
      </c>
      <c r="B81" s="38">
        <v>12010926</v>
      </c>
      <c r="C81" s="54" t="s">
        <v>242</v>
      </c>
      <c r="D81" s="45" t="s">
        <v>136</v>
      </c>
      <c r="E81" s="54" t="s">
        <v>209</v>
      </c>
      <c r="F81" s="55" t="s">
        <v>155</v>
      </c>
      <c r="G81" s="57">
        <v>0</v>
      </c>
      <c r="H81" s="38">
        <v>0</v>
      </c>
      <c r="I81" s="38">
        <v>0</v>
      </c>
      <c r="J81" s="38">
        <v>0</v>
      </c>
      <c r="K81" s="38">
        <v>0</v>
      </c>
      <c r="L81" s="46">
        <v>1</v>
      </c>
      <c r="M81" s="40" t="s">
        <v>130</v>
      </c>
      <c r="N81" s="40">
        <v>2023</v>
      </c>
      <c r="O81" s="46">
        <v>0.997</v>
      </c>
      <c r="P81" s="55" t="s">
        <v>73</v>
      </c>
      <c r="Q81" s="54" t="s">
        <v>75</v>
      </c>
      <c r="R81" s="55" t="s">
        <v>76</v>
      </c>
      <c r="S81" s="56">
        <v>0</v>
      </c>
    </row>
    <row r="82" spans="1:19" x14ac:dyDescent="0.25">
      <c r="A82" s="38" t="s">
        <v>131</v>
      </c>
      <c r="B82" s="38">
        <v>12010926</v>
      </c>
      <c r="C82" s="54" t="s">
        <v>242</v>
      </c>
      <c r="D82" s="45" t="s">
        <v>133</v>
      </c>
      <c r="E82" s="54" t="s">
        <v>210</v>
      </c>
      <c r="F82" s="55" t="s">
        <v>155</v>
      </c>
      <c r="G82" s="57">
        <v>0</v>
      </c>
      <c r="H82" s="38">
        <v>0</v>
      </c>
      <c r="I82" s="38">
        <v>0</v>
      </c>
      <c r="J82" s="38">
        <v>0</v>
      </c>
      <c r="K82" s="38">
        <v>0</v>
      </c>
      <c r="L82" s="46">
        <v>1</v>
      </c>
      <c r="M82" s="40" t="s">
        <v>130</v>
      </c>
      <c r="N82" s="40">
        <v>2023</v>
      </c>
      <c r="O82" s="46">
        <v>0.997</v>
      </c>
      <c r="P82" s="55" t="s">
        <v>73</v>
      </c>
      <c r="Q82" s="54" t="s">
        <v>94</v>
      </c>
      <c r="R82" s="55" t="s">
        <v>74</v>
      </c>
      <c r="S82" s="56">
        <v>8000000</v>
      </c>
    </row>
    <row r="83" spans="1:19" x14ac:dyDescent="0.25">
      <c r="A83" s="38" t="s">
        <v>131</v>
      </c>
      <c r="B83" s="38">
        <v>12010926</v>
      </c>
      <c r="C83" s="54" t="s">
        <v>242</v>
      </c>
      <c r="D83" s="45" t="s">
        <v>193</v>
      </c>
      <c r="E83" s="54" t="s">
        <v>211</v>
      </c>
      <c r="F83" s="55" t="s">
        <v>155</v>
      </c>
      <c r="G83" s="57">
        <v>0</v>
      </c>
      <c r="H83" s="38">
        <v>0</v>
      </c>
      <c r="I83" s="38">
        <v>0</v>
      </c>
      <c r="J83" s="38">
        <v>0</v>
      </c>
      <c r="K83" s="38">
        <v>0</v>
      </c>
      <c r="L83" s="46">
        <v>1</v>
      </c>
      <c r="M83" s="40" t="s">
        <v>130</v>
      </c>
      <c r="N83" s="40">
        <v>2023</v>
      </c>
      <c r="O83" s="46">
        <v>0.997</v>
      </c>
      <c r="P83" s="55" t="s">
        <v>73</v>
      </c>
      <c r="Q83" s="54" t="s">
        <v>75</v>
      </c>
      <c r="R83" s="55" t="s">
        <v>76</v>
      </c>
      <c r="S83" s="56">
        <v>0</v>
      </c>
    </row>
    <row r="84" spans="1:19" x14ac:dyDescent="0.25">
      <c r="A84" s="38" t="s">
        <v>131</v>
      </c>
      <c r="B84" s="38">
        <v>12010926</v>
      </c>
      <c r="C84" s="54" t="s">
        <v>242</v>
      </c>
      <c r="D84" s="45" t="s">
        <v>174</v>
      </c>
      <c r="E84" s="54" t="s">
        <v>214</v>
      </c>
      <c r="F84" s="55" t="s">
        <v>155</v>
      </c>
      <c r="G84" s="57">
        <v>0</v>
      </c>
      <c r="H84" s="38">
        <v>0</v>
      </c>
      <c r="I84" s="38">
        <v>0</v>
      </c>
      <c r="J84" s="38">
        <v>0</v>
      </c>
      <c r="K84" s="38">
        <v>0</v>
      </c>
      <c r="L84" s="46">
        <v>1</v>
      </c>
      <c r="M84" s="40" t="s">
        <v>130</v>
      </c>
      <c r="N84" s="40">
        <v>2023</v>
      </c>
      <c r="O84" s="46">
        <v>0.997</v>
      </c>
      <c r="P84" s="55" t="s">
        <v>73</v>
      </c>
      <c r="Q84" s="54" t="s">
        <v>75</v>
      </c>
      <c r="R84" s="55" t="s">
        <v>76</v>
      </c>
      <c r="S84" s="56">
        <v>0</v>
      </c>
    </row>
    <row r="85" spans="1:19" x14ac:dyDescent="0.25">
      <c r="A85" s="38" t="s">
        <v>131</v>
      </c>
      <c r="B85" s="38">
        <v>12010926</v>
      </c>
      <c r="C85" s="54" t="s">
        <v>242</v>
      </c>
      <c r="D85" s="45" t="s">
        <v>185</v>
      </c>
      <c r="E85" s="54" t="s">
        <v>237</v>
      </c>
      <c r="F85" s="55" t="s">
        <v>155</v>
      </c>
      <c r="G85" s="57">
        <v>0</v>
      </c>
      <c r="H85" s="38">
        <v>0</v>
      </c>
      <c r="I85" s="38">
        <v>0</v>
      </c>
      <c r="J85" s="38">
        <v>0</v>
      </c>
      <c r="K85" s="38">
        <v>0</v>
      </c>
      <c r="L85" s="46">
        <v>1</v>
      </c>
      <c r="M85" s="40" t="s">
        <v>130</v>
      </c>
      <c r="N85" s="40">
        <v>2023</v>
      </c>
      <c r="O85" s="46">
        <v>0.997</v>
      </c>
      <c r="P85" s="55" t="s">
        <v>73</v>
      </c>
      <c r="Q85" s="54" t="s">
        <v>75</v>
      </c>
      <c r="R85" s="55" t="s">
        <v>76</v>
      </c>
      <c r="S85" s="56">
        <v>380000</v>
      </c>
    </row>
    <row r="86" spans="1:19" x14ac:dyDescent="0.25">
      <c r="A86" s="38" t="s">
        <v>131</v>
      </c>
      <c r="B86" s="38">
        <v>12010926</v>
      </c>
      <c r="C86" s="54" t="s">
        <v>242</v>
      </c>
      <c r="D86" s="45" t="s">
        <v>167</v>
      </c>
      <c r="E86" s="54" t="s">
        <v>241</v>
      </c>
      <c r="F86" s="55" t="s">
        <v>155</v>
      </c>
      <c r="G86" s="57">
        <v>0</v>
      </c>
      <c r="H86" s="38">
        <v>0</v>
      </c>
      <c r="I86" s="38">
        <v>0</v>
      </c>
      <c r="J86" s="38">
        <v>0</v>
      </c>
      <c r="K86" s="38">
        <v>0</v>
      </c>
      <c r="L86" s="46">
        <v>1</v>
      </c>
      <c r="M86" s="40" t="s">
        <v>130</v>
      </c>
      <c r="N86" s="40">
        <v>2023</v>
      </c>
      <c r="O86" s="46">
        <v>0.997</v>
      </c>
      <c r="P86" s="55" t="s">
        <v>73</v>
      </c>
      <c r="Q86" s="54" t="s">
        <v>75</v>
      </c>
      <c r="R86" s="55" t="s">
        <v>76</v>
      </c>
      <c r="S86" s="56">
        <v>0</v>
      </c>
    </row>
    <row r="87" spans="1:19" x14ac:dyDescent="0.25">
      <c r="A87" s="38" t="s">
        <v>131</v>
      </c>
      <c r="B87" s="38">
        <v>12010926</v>
      </c>
      <c r="C87" s="54" t="s">
        <v>242</v>
      </c>
      <c r="D87" s="45" t="s">
        <v>176</v>
      </c>
      <c r="E87" s="54" t="s">
        <v>217</v>
      </c>
      <c r="F87" s="55" t="s">
        <v>155</v>
      </c>
      <c r="G87" s="57">
        <v>0</v>
      </c>
      <c r="H87" s="38">
        <v>0</v>
      </c>
      <c r="I87" s="38">
        <v>0</v>
      </c>
      <c r="J87" s="38">
        <v>0</v>
      </c>
      <c r="K87" s="38">
        <v>0</v>
      </c>
      <c r="L87" s="46">
        <v>1</v>
      </c>
      <c r="M87" s="40" t="s">
        <v>130</v>
      </c>
      <c r="N87" s="40">
        <v>2023</v>
      </c>
      <c r="O87" s="46">
        <v>0.997</v>
      </c>
      <c r="P87" s="55" t="s">
        <v>73</v>
      </c>
      <c r="Q87" s="54" t="s">
        <v>75</v>
      </c>
      <c r="R87" s="55" t="s">
        <v>76</v>
      </c>
      <c r="S87" s="56">
        <v>0</v>
      </c>
    </row>
    <row r="88" spans="1:19" x14ac:dyDescent="0.25">
      <c r="A88" s="38" t="s">
        <v>131</v>
      </c>
      <c r="B88" s="38">
        <v>12010926</v>
      </c>
      <c r="C88" s="54" t="s">
        <v>242</v>
      </c>
      <c r="D88" s="45" t="s">
        <v>139</v>
      </c>
      <c r="E88" s="54" t="s">
        <v>200</v>
      </c>
      <c r="F88" s="55" t="s">
        <v>155</v>
      </c>
      <c r="G88" s="57">
        <v>0</v>
      </c>
      <c r="H88" s="38">
        <v>0</v>
      </c>
      <c r="I88" s="38">
        <v>0</v>
      </c>
      <c r="J88" s="38">
        <v>0</v>
      </c>
      <c r="K88" s="38">
        <v>0</v>
      </c>
      <c r="L88" s="46">
        <v>1</v>
      </c>
      <c r="M88" s="40" t="s">
        <v>130</v>
      </c>
      <c r="N88" s="40">
        <v>2023</v>
      </c>
      <c r="O88" s="46">
        <v>0.997</v>
      </c>
      <c r="P88" s="55" t="s">
        <v>73</v>
      </c>
      <c r="Q88" s="54" t="s">
        <v>75</v>
      </c>
      <c r="R88" s="55" t="s">
        <v>76</v>
      </c>
      <c r="S88" s="56">
        <v>350000</v>
      </c>
    </row>
    <row r="89" spans="1:19" x14ac:dyDescent="0.25">
      <c r="A89" s="38" t="s">
        <v>131</v>
      </c>
      <c r="B89" s="38">
        <v>12010926</v>
      </c>
      <c r="C89" s="54" t="s">
        <v>242</v>
      </c>
      <c r="D89" s="45" t="s">
        <v>132</v>
      </c>
      <c r="E89" s="54" t="s">
        <v>218</v>
      </c>
      <c r="F89" s="55" t="s">
        <v>155</v>
      </c>
      <c r="G89" s="57">
        <v>15.773300000000001</v>
      </c>
      <c r="H89" s="38">
        <v>0</v>
      </c>
      <c r="I89" s="38">
        <v>15</v>
      </c>
      <c r="J89" s="38">
        <v>46</v>
      </c>
      <c r="K89" s="38">
        <v>23</v>
      </c>
      <c r="L89" s="46">
        <v>0.97809263888888898</v>
      </c>
      <c r="M89" s="40" t="s">
        <v>130</v>
      </c>
      <c r="N89" s="40">
        <v>2023</v>
      </c>
      <c r="O89" s="46">
        <v>0.997</v>
      </c>
      <c r="P89" s="55" t="s">
        <v>103</v>
      </c>
      <c r="Q89" s="54" t="s">
        <v>75</v>
      </c>
      <c r="R89" s="55" t="s">
        <v>76</v>
      </c>
      <c r="S89" s="56">
        <v>307000</v>
      </c>
    </row>
    <row r="90" spans="1:19" x14ac:dyDescent="0.25">
      <c r="A90" s="38" t="s">
        <v>131</v>
      </c>
      <c r="B90" s="38">
        <v>12010926</v>
      </c>
      <c r="C90" s="54" t="s">
        <v>242</v>
      </c>
      <c r="D90" s="45" t="s">
        <v>153</v>
      </c>
      <c r="E90" s="54" t="s">
        <v>201</v>
      </c>
      <c r="F90" s="55" t="s">
        <v>155</v>
      </c>
      <c r="G90" s="57">
        <v>0</v>
      </c>
      <c r="H90" s="38">
        <v>0</v>
      </c>
      <c r="I90" s="38">
        <v>0</v>
      </c>
      <c r="J90" s="38">
        <v>0</v>
      </c>
      <c r="K90" s="38">
        <v>0</v>
      </c>
      <c r="L90" s="46">
        <v>1</v>
      </c>
      <c r="M90" s="40" t="s">
        <v>130</v>
      </c>
      <c r="N90" s="40">
        <v>2023</v>
      </c>
      <c r="O90" s="46">
        <v>0.997</v>
      </c>
      <c r="P90" s="55" t="s">
        <v>73</v>
      </c>
      <c r="Q90" s="54" t="s">
        <v>75</v>
      </c>
      <c r="R90" s="55" t="s">
        <v>76</v>
      </c>
      <c r="S90" s="56">
        <v>460000</v>
      </c>
    </row>
    <row r="91" spans="1:19" x14ac:dyDescent="0.25">
      <c r="A91" s="38" t="s">
        <v>131</v>
      </c>
      <c r="B91" s="38">
        <v>12010926</v>
      </c>
      <c r="C91" s="54" t="s">
        <v>242</v>
      </c>
      <c r="D91" s="45" t="s">
        <v>168</v>
      </c>
      <c r="E91" s="54" t="s">
        <v>221</v>
      </c>
      <c r="F91" s="55" t="s">
        <v>155</v>
      </c>
      <c r="G91" s="57">
        <v>0</v>
      </c>
      <c r="H91" s="38">
        <v>0</v>
      </c>
      <c r="I91" s="38">
        <v>0</v>
      </c>
      <c r="J91" s="38">
        <v>0</v>
      </c>
      <c r="K91" s="38">
        <v>0</v>
      </c>
      <c r="L91" s="46">
        <v>1</v>
      </c>
      <c r="M91" s="40" t="s">
        <v>130</v>
      </c>
      <c r="N91" s="40">
        <v>2023</v>
      </c>
      <c r="O91" s="46">
        <v>0.997</v>
      </c>
      <c r="P91" s="55" t="s">
        <v>73</v>
      </c>
      <c r="Q91" s="54" t="s">
        <v>94</v>
      </c>
      <c r="R91" s="55" t="s">
        <v>74</v>
      </c>
      <c r="S91" s="56">
        <v>455000</v>
      </c>
    </row>
    <row r="92" spans="1:19" x14ac:dyDescent="0.25">
      <c r="A92" s="38" t="s">
        <v>131</v>
      </c>
      <c r="B92" s="38">
        <v>12010926</v>
      </c>
      <c r="C92" s="54" t="s">
        <v>242</v>
      </c>
      <c r="D92" s="45" t="s">
        <v>151</v>
      </c>
      <c r="E92" s="54" t="s">
        <v>222</v>
      </c>
      <c r="F92" s="55" t="s">
        <v>155</v>
      </c>
      <c r="G92" s="57">
        <v>0</v>
      </c>
      <c r="H92" s="38">
        <v>0</v>
      </c>
      <c r="I92" s="38">
        <v>0</v>
      </c>
      <c r="J92" s="38">
        <v>0</v>
      </c>
      <c r="K92" s="38">
        <v>0</v>
      </c>
      <c r="L92" s="46">
        <v>1</v>
      </c>
      <c r="M92" s="40" t="s">
        <v>130</v>
      </c>
      <c r="N92" s="40">
        <v>2023</v>
      </c>
      <c r="O92" s="46">
        <v>0.997</v>
      </c>
      <c r="P92" s="55" t="s">
        <v>73</v>
      </c>
      <c r="Q92" s="54" t="s">
        <v>75</v>
      </c>
      <c r="R92" s="55" t="s">
        <v>76</v>
      </c>
      <c r="S92" s="56">
        <v>310000</v>
      </c>
    </row>
    <row r="93" spans="1:19" x14ac:dyDescent="0.25">
      <c r="A93" s="38" t="s">
        <v>131</v>
      </c>
      <c r="B93" s="38">
        <v>12010926</v>
      </c>
      <c r="C93" s="54" t="s">
        <v>242</v>
      </c>
      <c r="D93" s="45" t="s">
        <v>181</v>
      </c>
      <c r="E93" s="54" t="s">
        <v>226</v>
      </c>
      <c r="F93" s="55" t="s">
        <v>155</v>
      </c>
      <c r="G93" s="57">
        <v>0</v>
      </c>
      <c r="H93" s="38">
        <v>0</v>
      </c>
      <c r="I93" s="38">
        <v>0</v>
      </c>
      <c r="J93" s="38">
        <v>0</v>
      </c>
      <c r="K93" s="38">
        <v>0</v>
      </c>
      <c r="L93" s="46">
        <v>1</v>
      </c>
      <c r="M93" s="40" t="s">
        <v>130</v>
      </c>
      <c r="N93" s="40">
        <v>2023</v>
      </c>
      <c r="O93" s="46">
        <v>0.997</v>
      </c>
      <c r="P93" s="55" t="s">
        <v>73</v>
      </c>
      <c r="Q93" s="54" t="s">
        <v>75</v>
      </c>
      <c r="R93" s="55" t="s">
        <v>76</v>
      </c>
      <c r="S93" s="56">
        <v>500000</v>
      </c>
    </row>
    <row r="94" spans="1:19" x14ac:dyDescent="0.25">
      <c r="A94" s="38" t="s">
        <v>131</v>
      </c>
      <c r="B94" s="38">
        <v>12010926</v>
      </c>
      <c r="C94" s="54" t="s">
        <v>242</v>
      </c>
      <c r="D94" s="45" t="s">
        <v>163</v>
      </c>
      <c r="E94" s="54" t="s">
        <v>228</v>
      </c>
      <c r="F94" s="55" t="s">
        <v>155</v>
      </c>
      <c r="G94" s="57">
        <v>0</v>
      </c>
      <c r="H94" s="38">
        <v>0</v>
      </c>
      <c r="I94" s="38">
        <v>0</v>
      </c>
      <c r="J94" s="38">
        <v>0</v>
      </c>
      <c r="K94" s="38">
        <v>0</v>
      </c>
      <c r="L94" s="46">
        <v>1</v>
      </c>
      <c r="M94" s="40" t="s">
        <v>130</v>
      </c>
      <c r="N94" s="40">
        <v>2023</v>
      </c>
      <c r="O94" s="46">
        <v>0.997</v>
      </c>
      <c r="P94" s="55" t="s">
        <v>73</v>
      </c>
      <c r="Q94" s="54" t="s">
        <v>75</v>
      </c>
      <c r="R94" s="55" t="s">
        <v>76</v>
      </c>
      <c r="S94" s="56">
        <v>307000</v>
      </c>
    </row>
    <row r="95" spans="1:19" x14ac:dyDescent="0.25">
      <c r="A95" s="38" t="s">
        <v>131</v>
      </c>
      <c r="B95" s="38">
        <v>12010926</v>
      </c>
      <c r="C95" s="54" t="s">
        <v>242</v>
      </c>
      <c r="D95" s="45" t="s">
        <v>143</v>
      </c>
      <c r="E95" s="54" t="s">
        <v>210</v>
      </c>
      <c r="F95" s="55" t="s">
        <v>155</v>
      </c>
      <c r="G95" s="57">
        <v>0</v>
      </c>
      <c r="H95" s="38">
        <v>0</v>
      </c>
      <c r="I95" s="38">
        <v>0</v>
      </c>
      <c r="J95" s="38">
        <v>0</v>
      </c>
      <c r="K95" s="38">
        <v>0</v>
      </c>
      <c r="L95" s="46">
        <v>1</v>
      </c>
      <c r="M95" s="40" t="s">
        <v>130</v>
      </c>
      <c r="N95" s="40">
        <v>2023</v>
      </c>
      <c r="O95" s="46">
        <v>0.997</v>
      </c>
      <c r="P95" s="55" t="s">
        <v>73</v>
      </c>
      <c r="Q95" s="54" t="s">
        <v>75</v>
      </c>
      <c r="R95" s="55" t="s">
        <v>76</v>
      </c>
      <c r="S95" s="56">
        <v>0</v>
      </c>
    </row>
    <row r="96" spans="1:19" x14ac:dyDescent="0.25">
      <c r="A96" s="38" t="s">
        <v>131</v>
      </c>
      <c r="B96" s="38">
        <v>12010926</v>
      </c>
      <c r="C96" s="54" t="s">
        <v>242</v>
      </c>
      <c r="D96" s="45" t="s">
        <v>184</v>
      </c>
      <c r="E96" s="54" t="s">
        <v>232</v>
      </c>
      <c r="F96" s="55" t="s">
        <v>155</v>
      </c>
      <c r="G96" s="57">
        <v>0</v>
      </c>
      <c r="H96" s="38">
        <v>0</v>
      </c>
      <c r="I96" s="38">
        <v>0</v>
      </c>
      <c r="J96" s="38">
        <v>0</v>
      </c>
      <c r="K96" s="38">
        <v>0</v>
      </c>
      <c r="L96" s="46">
        <v>1</v>
      </c>
      <c r="M96" s="40" t="s">
        <v>130</v>
      </c>
      <c r="N96" s="40">
        <v>2023</v>
      </c>
      <c r="O96" s="46">
        <v>0.997</v>
      </c>
      <c r="P96" s="55" t="s">
        <v>73</v>
      </c>
      <c r="Q96" s="54" t="s">
        <v>75</v>
      </c>
      <c r="R96" s="55" t="s">
        <v>76</v>
      </c>
      <c r="S96" s="56">
        <v>1000000</v>
      </c>
    </row>
    <row r="97" spans="1:19" x14ac:dyDescent="0.25">
      <c r="A97" s="38" t="s">
        <v>131</v>
      </c>
      <c r="B97" s="38">
        <v>12010926</v>
      </c>
      <c r="C97" s="54" t="s">
        <v>242</v>
      </c>
      <c r="D97" s="45" t="s">
        <v>165</v>
      </c>
      <c r="E97" s="54" t="s">
        <v>233</v>
      </c>
      <c r="F97" s="55" t="s">
        <v>155</v>
      </c>
      <c r="G97" s="57">
        <v>0</v>
      </c>
      <c r="H97" s="38">
        <v>0</v>
      </c>
      <c r="I97" s="38">
        <v>0</v>
      </c>
      <c r="J97" s="38">
        <v>0</v>
      </c>
      <c r="K97" s="38">
        <v>0</v>
      </c>
      <c r="L97" s="46">
        <v>1</v>
      </c>
      <c r="M97" s="40" t="s">
        <v>130</v>
      </c>
      <c r="N97" s="40">
        <v>2023</v>
      </c>
      <c r="O97" s="46">
        <v>0.997</v>
      </c>
      <c r="P97" s="55" t="s">
        <v>73</v>
      </c>
      <c r="Q97" s="54" t="s">
        <v>75</v>
      </c>
      <c r="R97" s="55" t="s">
        <v>76</v>
      </c>
      <c r="S97" s="56">
        <v>400000</v>
      </c>
    </row>
    <row r="98" spans="1:19" x14ac:dyDescent="0.25">
      <c r="A98" s="38" t="s">
        <v>131</v>
      </c>
      <c r="B98" s="38">
        <v>12010926</v>
      </c>
      <c r="C98" s="54" t="s">
        <v>242</v>
      </c>
      <c r="D98" s="45" t="s">
        <v>194</v>
      </c>
      <c r="E98" s="54" t="s">
        <v>212</v>
      </c>
      <c r="F98" s="55" t="s">
        <v>155</v>
      </c>
      <c r="G98" s="57">
        <v>0</v>
      </c>
      <c r="H98" s="38">
        <v>0</v>
      </c>
      <c r="I98" s="38">
        <v>0</v>
      </c>
      <c r="J98" s="38">
        <v>0</v>
      </c>
      <c r="K98" s="38">
        <v>0</v>
      </c>
      <c r="L98" s="46">
        <v>1</v>
      </c>
      <c r="M98" s="40" t="s">
        <v>130</v>
      </c>
      <c r="N98" s="40">
        <v>2023</v>
      </c>
      <c r="O98" s="46">
        <v>0.997</v>
      </c>
      <c r="P98" s="55" t="s">
        <v>73</v>
      </c>
      <c r="Q98" s="54" t="s">
        <v>75</v>
      </c>
      <c r="R98" s="55" t="s">
        <v>76</v>
      </c>
      <c r="S98" s="56">
        <v>0</v>
      </c>
    </row>
    <row r="99" spans="1:19" x14ac:dyDescent="0.25">
      <c r="A99" s="38" t="s">
        <v>131</v>
      </c>
      <c r="B99" s="38">
        <v>12010926</v>
      </c>
      <c r="C99" s="54" t="s">
        <v>242</v>
      </c>
      <c r="D99" s="45" t="s">
        <v>186</v>
      </c>
      <c r="E99" s="54" t="s">
        <v>238</v>
      </c>
      <c r="F99" s="55" t="s">
        <v>155</v>
      </c>
      <c r="G99" s="57">
        <v>0</v>
      </c>
      <c r="H99" s="38">
        <v>0</v>
      </c>
      <c r="I99" s="38">
        <v>0</v>
      </c>
      <c r="J99" s="38">
        <v>0</v>
      </c>
      <c r="K99" s="38">
        <v>0</v>
      </c>
      <c r="L99" s="46">
        <v>1</v>
      </c>
      <c r="M99" s="40" t="s">
        <v>130</v>
      </c>
      <c r="N99" s="40">
        <v>2023</v>
      </c>
      <c r="O99" s="46">
        <v>0.997</v>
      </c>
      <c r="P99" s="55" t="s">
        <v>73</v>
      </c>
      <c r="Q99" s="54" t="s">
        <v>75</v>
      </c>
      <c r="R99" s="55" t="s">
        <v>76</v>
      </c>
      <c r="S99" s="56">
        <v>0</v>
      </c>
    </row>
    <row r="100" spans="1:19" x14ac:dyDescent="0.25">
      <c r="A100" s="38" t="s">
        <v>131</v>
      </c>
      <c r="B100" s="38">
        <v>12010926</v>
      </c>
      <c r="C100" s="54" t="s">
        <v>242</v>
      </c>
      <c r="D100" s="45" t="s">
        <v>175</v>
      </c>
      <c r="E100" s="54" t="s">
        <v>216</v>
      </c>
      <c r="F100" s="55" t="s">
        <v>155</v>
      </c>
      <c r="G100" s="57">
        <v>324.20030000000003</v>
      </c>
      <c r="H100" s="38">
        <v>13</v>
      </c>
      <c r="I100" s="38">
        <v>12</v>
      </c>
      <c r="J100" s="38">
        <v>12</v>
      </c>
      <c r="K100" s="38">
        <v>1</v>
      </c>
      <c r="L100" s="46">
        <v>0.5497218055555555</v>
      </c>
      <c r="M100" s="40" t="s">
        <v>130</v>
      </c>
      <c r="N100" s="40">
        <v>2023</v>
      </c>
      <c r="O100" s="46">
        <v>0.997</v>
      </c>
      <c r="P100" s="55" t="s">
        <v>103</v>
      </c>
      <c r="Q100" s="54" t="s">
        <v>94</v>
      </c>
      <c r="R100" s="55" t="s">
        <v>74</v>
      </c>
      <c r="S100" s="56">
        <v>1200000</v>
      </c>
    </row>
    <row r="101" spans="1:19" x14ac:dyDescent="0.25">
      <c r="A101" s="38" t="s">
        <v>131</v>
      </c>
      <c r="B101" s="38">
        <v>12010926</v>
      </c>
      <c r="C101" s="54" t="s">
        <v>242</v>
      </c>
      <c r="D101" s="45" t="s">
        <v>197</v>
      </c>
      <c r="E101" s="54" t="s">
        <v>150</v>
      </c>
      <c r="F101" s="55" t="s">
        <v>155</v>
      </c>
      <c r="G101" s="57">
        <v>0</v>
      </c>
      <c r="H101" s="38">
        <v>0</v>
      </c>
      <c r="I101" s="38">
        <v>0</v>
      </c>
      <c r="J101" s="38">
        <v>0</v>
      </c>
      <c r="K101" s="38">
        <v>0</v>
      </c>
      <c r="L101" s="46">
        <v>1</v>
      </c>
      <c r="M101" s="40" t="s">
        <v>130</v>
      </c>
      <c r="N101" s="40">
        <v>2023</v>
      </c>
      <c r="O101" s="46" t="s">
        <v>72</v>
      </c>
      <c r="P101" s="55" t="s">
        <v>73</v>
      </c>
      <c r="Q101" s="54" t="s">
        <v>77</v>
      </c>
      <c r="R101" s="55" t="s">
        <v>78</v>
      </c>
      <c r="S101" s="56">
        <v>84031.666666666672</v>
      </c>
    </row>
    <row r="102" spans="1:19" x14ac:dyDescent="0.25">
      <c r="A102" s="38" t="s">
        <v>131</v>
      </c>
      <c r="B102" s="38">
        <v>12010926</v>
      </c>
      <c r="C102" s="54" t="s">
        <v>242</v>
      </c>
      <c r="D102" s="45" t="s">
        <v>179</v>
      </c>
      <c r="E102" s="54" t="s">
        <v>223</v>
      </c>
      <c r="F102" s="55" t="s">
        <v>155</v>
      </c>
      <c r="G102" s="57">
        <v>0</v>
      </c>
      <c r="H102" s="38">
        <v>0</v>
      </c>
      <c r="I102" s="38">
        <v>0</v>
      </c>
      <c r="J102" s="38">
        <v>0</v>
      </c>
      <c r="K102" s="38">
        <v>0</v>
      </c>
      <c r="L102" s="46">
        <v>1</v>
      </c>
      <c r="M102" s="40" t="s">
        <v>130</v>
      </c>
      <c r="N102" s="40">
        <v>2023</v>
      </c>
      <c r="O102" s="46">
        <v>0.997</v>
      </c>
      <c r="P102" s="55" t="s">
        <v>73</v>
      </c>
      <c r="Q102" s="54" t="s">
        <v>75</v>
      </c>
      <c r="R102" s="55" t="s">
        <v>76</v>
      </c>
      <c r="S102" s="56">
        <v>500000</v>
      </c>
    </row>
    <row r="103" spans="1:19" x14ac:dyDescent="0.25">
      <c r="A103" s="38" t="s">
        <v>131</v>
      </c>
      <c r="B103" s="38">
        <v>12010926</v>
      </c>
      <c r="C103" s="54" t="s">
        <v>242</v>
      </c>
      <c r="D103" s="45" t="s">
        <v>140</v>
      </c>
      <c r="E103" s="54" t="s">
        <v>141</v>
      </c>
      <c r="F103" s="55" t="s">
        <v>155</v>
      </c>
      <c r="G103" s="57">
        <v>0</v>
      </c>
      <c r="H103" s="38">
        <v>0</v>
      </c>
      <c r="I103" s="38">
        <v>0</v>
      </c>
      <c r="J103" s="38">
        <v>0</v>
      </c>
      <c r="K103" s="38">
        <v>0</v>
      </c>
      <c r="L103" s="46">
        <v>1</v>
      </c>
      <c r="M103" s="40" t="s">
        <v>130</v>
      </c>
      <c r="N103" s="40">
        <v>2023</v>
      </c>
      <c r="O103" s="46">
        <v>0.997</v>
      </c>
      <c r="P103" s="55" t="s">
        <v>73</v>
      </c>
      <c r="Q103" s="54" t="s">
        <v>75</v>
      </c>
      <c r="R103" s="55" t="s">
        <v>76</v>
      </c>
      <c r="S103" s="56">
        <v>307000</v>
      </c>
    </row>
    <row r="104" spans="1:19" x14ac:dyDescent="0.25">
      <c r="A104" s="38" t="s">
        <v>131</v>
      </c>
      <c r="B104" s="38">
        <v>12010926</v>
      </c>
      <c r="C104" s="54" t="s">
        <v>242</v>
      </c>
      <c r="D104" s="45" t="s">
        <v>160</v>
      </c>
      <c r="E104" s="54" t="s">
        <v>161</v>
      </c>
      <c r="F104" s="55" t="s">
        <v>155</v>
      </c>
      <c r="G104" s="57">
        <v>0</v>
      </c>
      <c r="H104" s="38">
        <v>0</v>
      </c>
      <c r="I104" s="38">
        <v>0</v>
      </c>
      <c r="J104" s="38">
        <v>0</v>
      </c>
      <c r="K104" s="38">
        <v>0</v>
      </c>
      <c r="L104" s="46">
        <v>1</v>
      </c>
      <c r="M104" s="40" t="s">
        <v>130</v>
      </c>
      <c r="N104" s="40">
        <v>2023</v>
      </c>
      <c r="O104" s="46">
        <v>0.997</v>
      </c>
      <c r="P104" s="55" t="s">
        <v>73</v>
      </c>
      <c r="Q104" s="54" t="s">
        <v>75</v>
      </c>
      <c r="R104" s="55" t="s">
        <v>76</v>
      </c>
      <c r="S104" s="56">
        <v>500000</v>
      </c>
    </row>
    <row r="105" spans="1:19" x14ac:dyDescent="0.25">
      <c r="A105" s="38" t="s">
        <v>131</v>
      </c>
      <c r="B105" s="38">
        <v>12010926</v>
      </c>
      <c r="C105" s="54" t="s">
        <v>242</v>
      </c>
      <c r="D105" s="45" t="s">
        <v>162</v>
      </c>
      <c r="E105" s="54" t="s">
        <v>227</v>
      </c>
      <c r="F105" s="55" t="s">
        <v>155</v>
      </c>
      <c r="G105" s="57">
        <v>0</v>
      </c>
      <c r="H105" s="38">
        <v>0</v>
      </c>
      <c r="I105" s="38">
        <v>0</v>
      </c>
      <c r="J105" s="38">
        <v>0</v>
      </c>
      <c r="K105" s="38">
        <v>0</v>
      </c>
      <c r="L105" s="46">
        <v>1</v>
      </c>
      <c r="M105" s="40" t="s">
        <v>130</v>
      </c>
      <c r="N105" s="40">
        <v>2023</v>
      </c>
      <c r="O105" s="46">
        <v>0.997</v>
      </c>
      <c r="P105" s="55" t="s">
        <v>73</v>
      </c>
      <c r="Q105" s="54" t="s">
        <v>75</v>
      </c>
      <c r="R105" s="55" t="s">
        <v>76</v>
      </c>
      <c r="S105" s="56">
        <v>460000</v>
      </c>
    </row>
    <row r="106" spans="1:19" x14ac:dyDescent="0.25">
      <c r="A106" s="38" t="s">
        <v>131</v>
      </c>
      <c r="B106" s="38">
        <v>12010926</v>
      </c>
      <c r="C106" s="54" t="s">
        <v>242</v>
      </c>
      <c r="D106" s="45" t="s">
        <v>171</v>
      </c>
      <c r="E106" s="54" t="s">
        <v>206</v>
      </c>
      <c r="F106" s="55" t="s">
        <v>155</v>
      </c>
      <c r="G106" s="57">
        <v>0</v>
      </c>
      <c r="H106" s="38">
        <v>0</v>
      </c>
      <c r="I106" s="38">
        <v>0</v>
      </c>
      <c r="J106" s="38">
        <v>0</v>
      </c>
      <c r="K106" s="38">
        <v>0</v>
      </c>
      <c r="L106" s="46">
        <v>1</v>
      </c>
      <c r="M106" s="40" t="s">
        <v>130</v>
      </c>
      <c r="N106" s="40">
        <v>2023</v>
      </c>
      <c r="O106" s="46">
        <v>0.997</v>
      </c>
      <c r="P106" s="55" t="s">
        <v>73</v>
      </c>
      <c r="Q106" s="54" t="s">
        <v>75</v>
      </c>
      <c r="R106" s="55" t="s">
        <v>76</v>
      </c>
      <c r="S106" s="56">
        <v>350000</v>
      </c>
    </row>
    <row r="107" spans="1:19" x14ac:dyDescent="0.25">
      <c r="A107" s="38" t="s">
        <v>131</v>
      </c>
      <c r="B107" s="38">
        <v>12010926</v>
      </c>
      <c r="C107" s="54" t="s">
        <v>242</v>
      </c>
      <c r="D107" s="45" t="s">
        <v>172</v>
      </c>
      <c r="E107" s="54" t="s">
        <v>208</v>
      </c>
      <c r="F107" s="55" t="s">
        <v>155</v>
      </c>
      <c r="G107" s="57">
        <v>0</v>
      </c>
      <c r="H107" s="38">
        <v>0</v>
      </c>
      <c r="I107" s="38">
        <v>0</v>
      </c>
      <c r="J107" s="38">
        <v>0</v>
      </c>
      <c r="K107" s="38">
        <v>0</v>
      </c>
      <c r="L107" s="46">
        <v>1</v>
      </c>
      <c r="M107" s="40" t="s">
        <v>130</v>
      </c>
      <c r="N107" s="40">
        <v>2023</v>
      </c>
      <c r="O107" s="46">
        <v>0.997</v>
      </c>
      <c r="P107" s="55" t="s">
        <v>73</v>
      </c>
      <c r="Q107" s="54" t="s">
        <v>75</v>
      </c>
      <c r="R107" s="55" t="s">
        <v>76</v>
      </c>
      <c r="S107" s="56">
        <v>500000</v>
      </c>
    </row>
    <row r="108" spans="1:19" x14ac:dyDescent="0.25">
      <c r="A108" s="38" t="s">
        <v>131</v>
      </c>
      <c r="B108" s="38">
        <v>12010926</v>
      </c>
      <c r="C108" s="54" t="s">
        <v>242</v>
      </c>
      <c r="D108" s="45" t="s">
        <v>164</v>
      </c>
      <c r="E108" s="54" t="s">
        <v>230</v>
      </c>
      <c r="F108" s="55" t="s">
        <v>155</v>
      </c>
      <c r="G108" s="57">
        <v>0</v>
      </c>
      <c r="H108" s="38">
        <v>0</v>
      </c>
      <c r="I108" s="38">
        <v>0</v>
      </c>
      <c r="J108" s="38">
        <v>0</v>
      </c>
      <c r="K108" s="38">
        <v>0</v>
      </c>
      <c r="L108" s="46">
        <v>1</v>
      </c>
      <c r="M108" s="40" t="s">
        <v>130</v>
      </c>
      <c r="N108" s="40">
        <v>2023</v>
      </c>
      <c r="O108" s="46">
        <v>0.997</v>
      </c>
      <c r="P108" s="55" t="s">
        <v>73</v>
      </c>
      <c r="Q108" s="54" t="s">
        <v>75</v>
      </c>
      <c r="R108" s="55" t="s">
        <v>76</v>
      </c>
      <c r="S108" s="56">
        <v>450000</v>
      </c>
    </row>
    <row r="109" spans="1:19" x14ac:dyDescent="0.25">
      <c r="A109" s="38" t="s">
        <v>131</v>
      </c>
      <c r="B109" s="38">
        <v>12010926</v>
      </c>
      <c r="C109" s="54" t="s">
        <v>242</v>
      </c>
      <c r="D109" s="45" t="s">
        <v>183</v>
      </c>
      <c r="E109" s="54" t="s">
        <v>231</v>
      </c>
      <c r="F109" s="55" t="s">
        <v>155</v>
      </c>
      <c r="G109" s="57">
        <v>0</v>
      </c>
      <c r="H109" s="38">
        <v>0</v>
      </c>
      <c r="I109" s="38">
        <v>0</v>
      </c>
      <c r="J109" s="38">
        <v>0</v>
      </c>
      <c r="K109" s="38">
        <v>0</v>
      </c>
      <c r="L109" s="46">
        <v>1</v>
      </c>
      <c r="M109" s="40" t="s">
        <v>130</v>
      </c>
      <c r="N109" s="40">
        <v>2023</v>
      </c>
      <c r="O109" s="46">
        <v>0.997</v>
      </c>
      <c r="P109" s="55" t="s">
        <v>73</v>
      </c>
      <c r="Q109" s="54" t="s">
        <v>75</v>
      </c>
      <c r="R109" s="55" t="s">
        <v>76</v>
      </c>
      <c r="S109" s="56">
        <v>450000</v>
      </c>
    </row>
    <row r="110" spans="1:19" x14ac:dyDescent="0.25">
      <c r="A110" s="38" t="s">
        <v>131</v>
      </c>
      <c r="B110" s="38">
        <v>12010926</v>
      </c>
      <c r="C110" s="54" t="s">
        <v>242</v>
      </c>
      <c r="D110" s="45" t="s">
        <v>192</v>
      </c>
      <c r="E110" s="54" t="s">
        <v>210</v>
      </c>
      <c r="F110" s="55" t="s">
        <v>155</v>
      </c>
      <c r="G110" s="57">
        <v>0</v>
      </c>
      <c r="H110" s="38">
        <v>0</v>
      </c>
      <c r="I110" s="38">
        <v>0</v>
      </c>
      <c r="J110" s="38">
        <v>0</v>
      </c>
      <c r="K110" s="38">
        <v>0</v>
      </c>
      <c r="L110" s="46">
        <v>1</v>
      </c>
      <c r="M110" s="40" t="s">
        <v>130</v>
      </c>
      <c r="N110" s="40">
        <v>2023</v>
      </c>
      <c r="O110" s="46">
        <v>0.997</v>
      </c>
      <c r="P110" s="55" t="s">
        <v>73</v>
      </c>
      <c r="Q110" s="54" t="s">
        <v>75</v>
      </c>
      <c r="R110" s="55" t="s">
        <v>76</v>
      </c>
      <c r="S110" s="56">
        <v>0</v>
      </c>
    </row>
    <row r="111" spans="1:19" x14ac:dyDescent="0.25">
      <c r="A111" s="38" t="s">
        <v>131</v>
      </c>
      <c r="B111" s="38">
        <v>12010926</v>
      </c>
      <c r="C111" s="54" t="s">
        <v>242</v>
      </c>
      <c r="D111" s="45" t="s">
        <v>166</v>
      </c>
      <c r="E111" s="54" t="s">
        <v>234</v>
      </c>
      <c r="F111" s="55" t="s">
        <v>155</v>
      </c>
      <c r="G111" s="57">
        <v>0</v>
      </c>
      <c r="H111" s="38">
        <v>0</v>
      </c>
      <c r="I111" s="38">
        <v>0</v>
      </c>
      <c r="J111" s="38">
        <v>0</v>
      </c>
      <c r="K111" s="38">
        <v>0</v>
      </c>
      <c r="L111" s="46">
        <v>1</v>
      </c>
      <c r="M111" s="40" t="s">
        <v>130</v>
      </c>
      <c r="N111" s="40">
        <v>2023</v>
      </c>
      <c r="O111" s="46">
        <v>0.997</v>
      </c>
      <c r="P111" s="55" t="s">
        <v>73</v>
      </c>
      <c r="Q111" s="54" t="s">
        <v>75</v>
      </c>
      <c r="R111" s="55" t="s">
        <v>76</v>
      </c>
      <c r="S111" s="56">
        <v>570000</v>
      </c>
    </row>
    <row r="112" spans="1:19" x14ac:dyDescent="0.25">
      <c r="A112" s="38" t="s">
        <v>131</v>
      </c>
      <c r="B112" s="38">
        <v>12010926</v>
      </c>
      <c r="C112" s="54" t="s">
        <v>242</v>
      </c>
      <c r="D112" s="45" t="s">
        <v>173</v>
      </c>
      <c r="E112" s="54" t="s">
        <v>213</v>
      </c>
      <c r="F112" s="55" t="s">
        <v>155</v>
      </c>
      <c r="G112" s="57">
        <v>0</v>
      </c>
      <c r="H112" s="38">
        <v>0</v>
      </c>
      <c r="I112" s="38">
        <v>0</v>
      </c>
      <c r="J112" s="38">
        <v>0</v>
      </c>
      <c r="K112" s="38">
        <v>0</v>
      </c>
      <c r="L112" s="46">
        <v>1</v>
      </c>
      <c r="M112" s="40" t="s">
        <v>130</v>
      </c>
      <c r="N112" s="40">
        <v>2023</v>
      </c>
      <c r="O112" s="46">
        <v>0.997</v>
      </c>
      <c r="P112" s="55" t="s">
        <v>73</v>
      </c>
      <c r="Q112" s="54" t="s">
        <v>75</v>
      </c>
      <c r="R112" s="55" t="s">
        <v>76</v>
      </c>
      <c r="S112" s="56">
        <v>540000</v>
      </c>
    </row>
    <row r="113" spans="1:19" x14ac:dyDescent="0.25">
      <c r="A113" s="38" t="s">
        <v>131</v>
      </c>
      <c r="B113" s="38">
        <v>12010926</v>
      </c>
      <c r="C113" s="54" t="s">
        <v>242</v>
      </c>
      <c r="D113" s="45" t="s">
        <v>137</v>
      </c>
      <c r="E113" s="54" t="s">
        <v>235</v>
      </c>
      <c r="F113" s="55" t="s">
        <v>155</v>
      </c>
      <c r="G113" s="57">
        <v>0</v>
      </c>
      <c r="H113" s="38">
        <v>0</v>
      </c>
      <c r="I113" s="38">
        <v>0</v>
      </c>
      <c r="J113" s="38">
        <v>0</v>
      </c>
      <c r="K113" s="38">
        <v>0</v>
      </c>
      <c r="L113" s="46">
        <v>1</v>
      </c>
      <c r="M113" s="40" t="s">
        <v>130</v>
      </c>
      <c r="N113" s="40">
        <v>2023</v>
      </c>
      <c r="O113" s="46">
        <v>0.997</v>
      </c>
      <c r="P113" s="55" t="s">
        <v>73</v>
      </c>
      <c r="Q113" s="54" t="s">
        <v>75</v>
      </c>
      <c r="R113" s="55" t="s">
        <v>76</v>
      </c>
      <c r="S113" s="56">
        <v>380000</v>
      </c>
    </row>
    <row r="114" spans="1:19" x14ac:dyDescent="0.25">
      <c r="A114" s="38" t="s">
        <v>131</v>
      </c>
      <c r="B114" s="38">
        <v>12010926</v>
      </c>
      <c r="C114" s="54" t="s">
        <v>242</v>
      </c>
      <c r="D114" s="45" t="s">
        <v>156</v>
      </c>
      <c r="E114" s="54" t="s">
        <v>236</v>
      </c>
      <c r="F114" s="55" t="s">
        <v>155</v>
      </c>
      <c r="G114" s="57">
        <v>0</v>
      </c>
      <c r="H114" s="38">
        <v>0</v>
      </c>
      <c r="I114" s="38">
        <v>0</v>
      </c>
      <c r="J114" s="38">
        <v>0</v>
      </c>
      <c r="K114" s="38">
        <v>0</v>
      </c>
      <c r="L114" s="46">
        <v>1</v>
      </c>
      <c r="M114" s="40" t="s">
        <v>130</v>
      </c>
      <c r="N114" s="40">
        <v>2023</v>
      </c>
      <c r="O114" s="46">
        <v>0.997</v>
      </c>
      <c r="P114" s="55" t="s">
        <v>73</v>
      </c>
      <c r="Q114" s="54" t="s">
        <v>75</v>
      </c>
      <c r="R114" s="55" t="s">
        <v>76</v>
      </c>
      <c r="S114" s="56">
        <v>0</v>
      </c>
    </row>
    <row r="115" spans="1:19" x14ac:dyDescent="0.25">
      <c r="A115" s="38" t="s">
        <v>131</v>
      </c>
      <c r="B115" s="38">
        <v>12010926</v>
      </c>
      <c r="C115" s="54" t="s">
        <v>242</v>
      </c>
      <c r="D115" s="45" t="s">
        <v>134</v>
      </c>
      <c r="E115" s="54" t="s">
        <v>239</v>
      </c>
      <c r="F115" s="55" t="s">
        <v>155</v>
      </c>
      <c r="G115" s="57">
        <v>0</v>
      </c>
      <c r="H115" s="38">
        <v>0</v>
      </c>
      <c r="I115" s="38">
        <v>0</v>
      </c>
      <c r="J115" s="38">
        <v>0</v>
      </c>
      <c r="K115" s="38">
        <v>0</v>
      </c>
      <c r="L115" s="46">
        <v>1</v>
      </c>
      <c r="M115" s="40" t="s">
        <v>130</v>
      </c>
      <c r="N115" s="40">
        <v>2023</v>
      </c>
      <c r="O115" s="46">
        <v>0.997</v>
      </c>
      <c r="P115" s="55" t="s">
        <v>73</v>
      </c>
      <c r="Q115" s="54" t="s">
        <v>94</v>
      </c>
      <c r="R115" s="55" t="s">
        <v>74</v>
      </c>
      <c r="S115" s="56">
        <v>1000000</v>
      </c>
    </row>
    <row r="116" spans="1:19" x14ac:dyDescent="0.25">
      <c r="A116" s="38" t="s">
        <v>131</v>
      </c>
      <c r="B116" s="38">
        <v>12010926</v>
      </c>
      <c r="C116" s="54" t="s">
        <v>242</v>
      </c>
      <c r="D116" s="45" t="s">
        <v>196</v>
      </c>
      <c r="E116" s="54" t="s">
        <v>150</v>
      </c>
      <c r="F116" s="55" t="s">
        <v>155</v>
      </c>
      <c r="G116" s="57">
        <v>0</v>
      </c>
      <c r="H116" s="38">
        <v>0</v>
      </c>
      <c r="I116" s="38">
        <v>0</v>
      </c>
      <c r="J116" s="38">
        <v>0</v>
      </c>
      <c r="K116" s="38">
        <v>0</v>
      </c>
      <c r="L116" s="46">
        <v>1</v>
      </c>
      <c r="M116" s="40" t="s">
        <v>130</v>
      </c>
      <c r="N116" s="40">
        <v>2023</v>
      </c>
      <c r="O116" s="46">
        <v>0.997</v>
      </c>
      <c r="P116" s="55" t="s">
        <v>73</v>
      </c>
      <c r="Q116" s="54" t="s">
        <v>75</v>
      </c>
      <c r="R116" s="55" t="s">
        <v>76</v>
      </c>
      <c r="S116" s="56">
        <v>0</v>
      </c>
    </row>
    <row r="117" spans="1:19" x14ac:dyDescent="0.25">
      <c r="A117" s="38" t="s">
        <v>131</v>
      </c>
      <c r="B117" s="38">
        <v>12010926</v>
      </c>
      <c r="C117" s="54" t="s">
        <v>242</v>
      </c>
      <c r="D117" s="45" t="s">
        <v>187</v>
      </c>
      <c r="E117" s="54" t="s">
        <v>150</v>
      </c>
      <c r="F117" s="55" t="s">
        <v>155</v>
      </c>
      <c r="G117" s="57">
        <v>0</v>
      </c>
      <c r="H117" s="38">
        <v>0</v>
      </c>
      <c r="I117" s="38">
        <v>0</v>
      </c>
      <c r="J117" s="38">
        <v>0</v>
      </c>
      <c r="K117" s="38">
        <v>0</v>
      </c>
      <c r="L117" s="46">
        <v>1</v>
      </c>
      <c r="M117" s="40" t="s">
        <v>130</v>
      </c>
      <c r="N117" s="40">
        <v>2023</v>
      </c>
      <c r="O117" s="46" t="s">
        <v>72</v>
      </c>
      <c r="P117" s="55" t="s">
        <v>73</v>
      </c>
      <c r="Q117" s="54" t="s">
        <v>80</v>
      </c>
      <c r="R117" s="55" t="s">
        <v>8</v>
      </c>
      <c r="S117" s="56">
        <v>0</v>
      </c>
    </row>
    <row r="118" spans="1:19" x14ac:dyDescent="0.25">
      <c r="A118" s="38" t="s">
        <v>131</v>
      </c>
      <c r="B118" s="38">
        <v>12010926</v>
      </c>
      <c r="C118" s="54" t="s">
        <v>242</v>
      </c>
      <c r="D118" s="45" t="s">
        <v>177</v>
      </c>
      <c r="E118" s="54" t="s">
        <v>219</v>
      </c>
      <c r="F118" s="55" t="s">
        <v>155</v>
      </c>
      <c r="G118" s="57">
        <v>0</v>
      </c>
      <c r="H118" s="38">
        <v>0</v>
      </c>
      <c r="I118" s="38">
        <v>0</v>
      </c>
      <c r="J118" s="38">
        <v>0</v>
      </c>
      <c r="K118" s="38">
        <v>0</v>
      </c>
      <c r="L118" s="46">
        <v>1</v>
      </c>
      <c r="M118" s="40" t="s">
        <v>392</v>
      </c>
      <c r="N118" s="40">
        <v>2023</v>
      </c>
      <c r="O118" s="46">
        <v>0.997</v>
      </c>
      <c r="P118" s="55" t="s">
        <v>73</v>
      </c>
      <c r="Q118" s="54" t="s">
        <v>75</v>
      </c>
      <c r="R118" s="55" t="s">
        <v>76</v>
      </c>
      <c r="S118" s="56">
        <v>3703078</v>
      </c>
    </row>
    <row r="119" spans="1:19" x14ac:dyDescent="0.25">
      <c r="A119" s="38" t="s">
        <v>131</v>
      </c>
      <c r="B119" s="38">
        <v>12010926</v>
      </c>
      <c r="C119" s="54" t="s">
        <v>242</v>
      </c>
      <c r="D119" s="45" t="s">
        <v>169</v>
      </c>
      <c r="E119" s="54" t="s">
        <v>202</v>
      </c>
      <c r="F119" s="55" t="s">
        <v>155</v>
      </c>
      <c r="G119" s="57">
        <v>0</v>
      </c>
      <c r="H119" s="38">
        <v>0</v>
      </c>
      <c r="I119" s="38">
        <v>0</v>
      </c>
      <c r="J119" s="38">
        <v>0</v>
      </c>
      <c r="K119" s="38">
        <v>0</v>
      </c>
      <c r="L119" s="46">
        <v>1</v>
      </c>
      <c r="M119" s="40" t="s">
        <v>392</v>
      </c>
      <c r="N119" s="40">
        <v>2023</v>
      </c>
      <c r="O119" s="46">
        <v>0.997</v>
      </c>
      <c r="P119" s="55" t="s">
        <v>73</v>
      </c>
      <c r="Q119" s="54" t="s">
        <v>75</v>
      </c>
      <c r="R119" s="55" t="s">
        <v>76</v>
      </c>
      <c r="S119" s="56">
        <v>3703078</v>
      </c>
    </row>
    <row r="120" spans="1:19" x14ac:dyDescent="0.25">
      <c r="A120" s="38" t="s">
        <v>131</v>
      </c>
      <c r="B120" s="38">
        <v>12010926</v>
      </c>
      <c r="C120" s="54" t="s">
        <v>242</v>
      </c>
      <c r="D120" s="45" t="s">
        <v>139</v>
      </c>
      <c r="E120" s="54" t="s">
        <v>200</v>
      </c>
      <c r="F120" s="55" t="s">
        <v>155</v>
      </c>
      <c r="G120" s="57">
        <v>0</v>
      </c>
      <c r="H120" s="38">
        <v>0</v>
      </c>
      <c r="I120" s="38">
        <v>0</v>
      </c>
      <c r="J120" s="38">
        <v>0</v>
      </c>
      <c r="K120" s="38">
        <v>0</v>
      </c>
      <c r="L120" s="46">
        <v>1</v>
      </c>
      <c r="M120" s="40" t="s">
        <v>392</v>
      </c>
      <c r="N120" s="40">
        <v>2023</v>
      </c>
      <c r="O120" s="46">
        <v>0.997</v>
      </c>
      <c r="P120" s="55" t="s">
        <v>73</v>
      </c>
      <c r="Q120" s="54" t="s">
        <v>75</v>
      </c>
      <c r="R120" s="55" t="s">
        <v>76</v>
      </c>
      <c r="S120" s="56">
        <v>597564</v>
      </c>
    </row>
    <row r="121" spans="1:19" x14ac:dyDescent="0.25">
      <c r="A121" s="38" t="s">
        <v>131</v>
      </c>
      <c r="B121" s="38">
        <v>12010926</v>
      </c>
      <c r="C121" s="54" t="s">
        <v>242</v>
      </c>
      <c r="D121" s="45" t="s">
        <v>132</v>
      </c>
      <c r="E121" s="54" t="s">
        <v>218</v>
      </c>
      <c r="F121" s="55" t="s">
        <v>155</v>
      </c>
      <c r="G121" s="57">
        <v>3.8451999999999997</v>
      </c>
      <c r="H121" s="38">
        <v>0</v>
      </c>
      <c r="I121" s="38">
        <v>3</v>
      </c>
      <c r="J121" s="38">
        <v>50</v>
      </c>
      <c r="K121" s="38">
        <v>42</v>
      </c>
      <c r="L121" s="46">
        <v>0.99465944444444443</v>
      </c>
      <c r="M121" s="40" t="s">
        <v>392</v>
      </c>
      <c r="N121" s="40">
        <v>2023</v>
      </c>
      <c r="O121" s="46">
        <v>0.997</v>
      </c>
      <c r="P121" s="55" t="s">
        <v>103</v>
      </c>
      <c r="Q121" s="54" t="s">
        <v>75</v>
      </c>
      <c r="R121" s="55" t="s">
        <v>76</v>
      </c>
      <c r="S121" s="56">
        <v>1872366</v>
      </c>
    </row>
    <row r="122" spans="1:19" x14ac:dyDescent="0.25">
      <c r="A122" s="38" t="s">
        <v>131</v>
      </c>
      <c r="B122" s="38">
        <v>12010926</v>
      </c>
      <c r="C122" s="54" t="s">
        <v>242</v>
      </c>
      <c r="D122" s="45" t="s">
        <v>153</v>
      </c>
      <c r="E122" s="54" t="s">
        <v>201</v>
      </c>
      <c r="F122" s="55" t="s">
        <v>155</v>
      </c>
      <c r="G122" s="57">
        <v>0</v>
      </c>
      <c r="H122" s="38">
        <v>0</v>
      </c>
      <c r="I122" s="38">
        <v>0</v>
      </c>
      <c r="J122" s="38">
        <v>0</v>
      </c>
      <c r="K122" s="38">
        <v>0</v>
      </c>
      <c r="L122" s="46">
        <v>1</v>
      </c>
      <c r="M122" s="40" t="s">
        <v>392</v>
      </c>
      <c r="N122" s="40">
        <v>2023</v>
      </c>
      <c r="O122" s="46">
        <v>0.997</v>
      </c>
      <c r="P122" s="55" t="s">
        <v>73</v>
      </c>
      <c r="Q122" s="54" t="s">
        <v>75</v>
      </c>
      <c r="R122" s="55" t="s">
        <v>76</v>
      </c>
      <c r="S122" s="56">
        <v>2103522</v>
      </c>
    </row>
    <row r="123" spans="1:19" x14ac:dyDescent="0.25">
      <c r="A123" s="38" t="s">
        <v>131</v>
      </c>
      <c r="B123" s="38">
        <v>12010926</v>
      </c>
      <c r="C123" s="54" t="s">
        <v>242</v>
      </c>
      <c r="D123" s="45" t="s">
        <v>168</v>
      </c>
      <c r="E123" s="54" t="s">
        <v>221</v>
      </c>
      <c r="F123" s="55" t="s">
        <v>155</v>
      </c>
      <c r="G123" s="57">
        <v>0</v>
      </c>
      <c r="H123" s="38">
        <v>0</v>
      </c>
      <c r="I123" s="38">
        <v>0</v>
      </c>
      <c r="J123" s="38">
        <v>0</v>
      </c>
      <c r="K123" s="38">
        <v>0</v>
      </c>
      <c r="L123" s="46">
        <v>1</v>
      </c>
      <c r="M123" s="40" t="s">
        <v>392</v>
      </c>
      <c r="N123" s="40">
        <v>2023</v>
      </c>
      <c r="O123" s="46">
        <v>0.997</v>
      </c>
      <c r="P123" s="55" t="s">
        <v>73</v>
      </c>
      <c r="Q123" s="54" t="s">
        <v>94</v>
      </c>
      <c r="R123" s="55" t="s">
        <v>74</v>
      </c>
      <c r="S123" s="56">
        <v>2089982</v>
      </c>
    </row>
    <row r="124" spans="1:19" x14ac:dyDescent="0.25">
      <c r="A124" s="38" t="s">
        <v>131</v>
      </c>
      <c r="B124" s="38">
        <v>12010926</v>
      </c>
      <c r="C124" s="54" t="s">
        <v>242</v>
      </c>
      <c r="D124" s="45" t="s">
        <v>157</v>
      </c>
      <c r="E124" s="54" t="s">
        <v>158</v>
      </c>
      <c r="F124" s="55" t="s">
        <v>155</v>
      </c>
      <c r="G124" s="57">
        <v>0</v>
      </c>
      <c r="H124" s="38">
        <v>0</v>
      </c>
      <c r="I124" s="38">
        <v>0</v>
      </c>
      <c r="J124" s="38">
        <v>0</v>
      </c>
      <c r="K124" s="38">
        <v>0</v>
      </c>
      <c r="L124" s="46">
        <v>1</v>
      </c>
      <c r="M124" s="40" t="s">
        <v>392</v>
      </c>
      <c r="N124" s="40">
        <v>2023</v>
      </c>
      <c r="O124" s="46">
        <v>0.997</v>
      </c>
      <c r="P124" s="55" t="s">
        <v>73</v>
      </c>
      <c r="Q124" s="54" t="s">
        <v>75</v>
      </c>
      <c r="R124" s="55" t="s">
        <v>76</v>
      </c>
      <c r="S124" s="56">
        <v>473634</v>
      </c>
    </row>
    <row r="125" spans="1:19" x14ac:dyDescent="0.25">
      <c r="A125" s="38" t="s">
        <v>131</v>
      </c>
      <c r="B125" s="38">
        <v>12010926</v>
      </c>
      <c r="C125" s="54" t="s">
        <v>242</v>
      </c>
      <c r="D125" s="45" t="s">
        <v>188</v>
      </c>
      <c r="E125" s="54" t="s">
        <v>203</v>
      </c>
      <c r="F125" s="55" t="s">
        <v>155</v>
      </c>
      <c r="G125" s="57">
        <v>0</v>
      </c>
      <c r="H125" s="38">
        <v>0</v>
      </c>
      <c r="I125" s="38">
        <v>0</v>
      </c>
      <c r="J125" s="38">
        <v>0</v>
      </c>
      <c r="K125" s="38">
        <v>0</v>
      </c>
      <c r="L125" s="46">
        <v>1</v>
      </c>
      <c r="M125" s="40" t="s">
        <v>392</v>
      </c>
      <c r="N125" s="40">
        <v>2023</v>
      </c>
      <c r="O125" s="46">
        <v>0.997</v>
      </c>
      <c r="P125" s="55" t="s">
        <v>73</v>
      </c>
      <c r="Q125" s="54" t="s">
        <v>75</v>
      </c>
      <c r="R125" s="55" t="s">
        <v>76</v>
      </c>
      <c r="S125" s="56">
        <v>473634</v>
      </c>
    </row>
    <row r="126" spans="1:19" x14ac:dyDescent="0.25">
      <c r="A126" s="38" t="s">
        <v>131</v>
      </c>
      <c r="B126" s="38">
        <v>12010926</v>
      </c>
      <c r="C126" s="54" t="s">
        <v>242</v>
      </c>
      <c r="D126" s="45" t="s">
        <v>170</v>
      </c>
      <c r="E126" s="54" t="s">
        <v>204</v>
      </c>
      <c r="F126" s="55" t="s">
        <v>155</v>
      </c>
      <c r="G126" s="57">
        <v>0</v>
      </c>
      <c r="H126" s="38">
        <v>0</v>
      </c>
      <c r="I126" s="38">
        <v>0</v>
      </c>
      <c r="J126" s="38">
        <v>0</v>
      </c>
      <c r="K126" s="38">
        <v>0</v>
      </c>
      <c r="L126" s="46">
        <v>1</v>
      </c>
      <c r="M126" s="40" t="s">
        <v>392</v>
      </c>
      <c r="N126" s="40">
        <v>2023</v>
      </c>
      <c r="O126" s="46">
        <v>0.997</v>
      </c>
      <c r="P126" s="55" t="s">
        <v>73</v>
      </c>
      <c r="Q126" s="54" t="s">
        <v>75</v>
      </c>
      <c r="R126" s="55" t="s">
        <v>76</v>
      </c>
      <c r="S126" s="56">
        <v>525881</v>
      </c>
    </row>
    <row r="127" spans="1:19" x14ac:dyDescent="0.25">
      <c r="A127" s="38" t="s">
        <v>131</v>
      </c>
      <c r="B127" s="38">
        <v>12010926</v>
      </c>
      <c r="C127" s="54" t="s">
        <v>242</v>
      </c>
      <c r="D127" s="45" t="s">
        <v>189</v>
      </c>
      <c r="E127" s="54" t="s">
        <v>205</v>
      </c>
      <c r="F127" s="55" t="s">
        <v>155</v>
      </c>
      <c r="G127" s="57">
        <v>0</v>
      </c>
      <c r="H127" s="38">
        <v>0</v>
      </c>
      <c r="I127" s="38">
        <v>0</v>
      </c>
      <c r="J127" s="38">
        <v>0</v>
      </c>
      <c r="K127" s="38">
        <v>0</v>
      </c>
      <c r="L127" s="46">
        <v>1</v>
      </c>
      <c r="M127" s="40" t="s">
        <v>392</v>
      </c>
      <c r="N127" s="40">
        <v>2023</v>
      </c>
      <c r="O127" s="46">
        <v>0.997</v>
      </c>
      <c r="P127" s="55" t="s">
        <v>73</v>
      </c>
      <c r="Q127" s="54" t="s">
        <v>75</v>
      </c>
      <c r="R127" s="55" t="s">
        <v>76</v>
      </c>
      <c r="S127" s="56">
        <v>525881</v>
      </c>
    </row>
    <row r="128" spans="1:19" x14ac:dyDescent="0.25">
      <c r="A128" s="38" t="s">
        <v>131</v>
      </c>
      <c r="B128" s="38">
        <v>12010926</v>
      </c>
      <c r="C128" s="54" t="s">
        <v>242</v>
      </c>
      <c r="D128" s="45" t="s">
        <v>190</v>
      </c>
      <c r="E128" s="54" t="s">
        <v>191</v>
      </c>
      <c r="F128" s="55" t="s">
        <v>155</v>
      </c>
      <c r="G128" s="57">
        <v>0</v>
      </c>
      <c r="H128" s="38">
        <v>0</v>
      </c>
      <c r="I128" s="38">
        <v>0</v>
      </c>
      <c r="J128" s="38">
        <v>0</v>
      </c>
      <c r="K128" s="38">
        <v>0</v>
      </c>
      <c r="L128" s="46">
        <v>1</v>
      </c>
      <c r="M128" s="40" t="s">
        <v>392</v>
      </c>
      <c r="N128" s="40">
        <v>2023</v>
      </c>
      <c r="O128" s="46">
        <v>0.997</v>
      </c>
      <c r="P128" s="55" t="s">
        <v>73</v>
      </c>
      <c r="Q128" s="54" t="s">
        <v>75</v>
      </c>
      <c r="R128" s="55" t="s">
        <v>76</v>
      </c>
      <c r="S128" s="56">
        <v>447321</v>
      </c>
    </row>
    <row r="129" spans="1:19" x14ac:dyDescent="0.25">
      <c r="A129" s="38" t="s">
        <v>131</v>
      </c>
      <c r="B129" s="38">
        <v>12010926</v>
      </c>
      <c r="C129" s="54" t="s">
        <v>242</v>
      </c>
      <c r="D129" s="45" t="s">
        <v>180</v>
      </c>
      <c r="E129" s="54" t="s">
        <v>225</v>
      </c>
      <c r="F129" s="55" t="s">
        <v>155</v>
      </c>
      <c r="G129" s="57">
        <v>0</v>
      </c>
      <c r="H129" s="38">
        <v>0</v>
      </c>
      <c r="I129" s="38">
        <v>0</v>
      </c>
      <c r="J129" s="38">
        <v>0</v>
      </c>
      <c r="K129" s="38">
        <v>0</v>
      </c>
      <c r="L129" s="46">
        <v>1</v>
      </c>
      <c r="M129" s="40" t="s">
        <v>392</v>
      </c>
      <c r="N129" s="40">
        <v>2023</v>
      </c>
      <c r="O129" s="46">
        <v>0.997</v>
      </c>
      <c r="P129" s="55" t="s">
        <v>73</v>
      </c>
      <c r="Q129" s="54" t="s">
        <v>75</v>
      </c>
      <c r="R129" s="55" t="s">
        <v>76</v>
      </c>
      <c r="S129" s="56">
        <v>473634</v>
      </c>
    </row>
    <row r="130" spans="1:19" x14ac:dyDescent="0.25">
      <c r="A130" s="38" t="s">
        <v>131</v>
      </c>
      <c r="B130" s="38">
        <v>12010926</v>
      </c>
      <c r="C130" s="54" t="s">
        <v>242</v>
      </c>
      <c r="D130" s="45" t="s">
        <v>142</v>
      </c>
      <c r="E130" s="54" t="s">
        <v>207</v>
      </c>
      <c r="F130" s="55" t="s">
        <v>155</v>
      </c>
      <c r="G130" s="57">
        <v>0</v>
      </c>
      <c r="H130" s="38">
        <v>0</v>
      </c>
      <c r="I130" s="38">
        <v>0</v>
      </c>
      <c r="J130" s="38">
        <v>0</v>
      </c>
      <c r="K130" s="38">
        <v>0</v>
      </c>
      <c r="L130" s="46">
        <v>1</v>
      </c>
      <c r="M130" s="40" t="s">
        <v>392</v>
      </c>
      <c r="N130" s="40">
        <v>2023</v>
      </c>
      <c r="O130" s="46">
        <v>0.997</v>
      </c>
      <c r="P130" s="55" t="s">
        <v>73</v>
      </c>
      <c r="Q130" s="54" t="s">
        <v>75</v>
      </c>
      <c r="R130" s="55" t="s">
        <v>76</v>
      </c>
      <c r="S130" s="56">
        <v>467449</v>
      </c>
    </row>
    <row r="131" spans="1:19" x14ac:dyDescent="0.25">
      <c r="A131" s="38" t="s">
        <v>131</v>
      </c>
      <c r="B131" s="38">
        <v>12010926</v>
      </c>
      <c r="C131" s="54" t="s">
        <v>242</v>
      </c>
      <c r="D131" s="45" t="s">
        <v>195</v>
      </c>
      <c r="E131" s="54" t="s">
        <v>215</v>
      </c>
      <c r="F131" s="55" t="s">
        <v>155</v>
      </c>
      <c r="G131" s="57">
        <v>0</v>
      </c>
      <c r="H131" s="38">
        <v>0</v>
      </c>
      <c r="I131" s="38">
        <v>0</v>
      </c>
      <c r="J131" s="38">
        <v>0</v>
      </c>
      <c r="K131" s="38">
        <v>0</v>
      </c>
      <c r="L131" s="46">
        <v>1</v>
      </c>
      <c r="M131" s="40" t="s">
        <v>392</v>
      </c>
      <c r="N131" s="40">
        <v>2023</v>
      </c>
      <c r="O131" s="46">
        <v>0.997</v>
      </c>
      <c r="P131" s="55" t="s">
        <v>73</v>
      </c>
      <c r="Q131" s="54" t="s">
        <v>75</v>
      </c>
      <c r="R131" s="55" t="s">
        <v>76</v>
      </c>
      <c r="S131" s="56">
        <v>409018</v>
      </c>
    </row>
    <row r="132" spans="1:19" x14ac:dyDescent="0.25">
      <c r="A132" s="38" t="s">
        <v>131</v>
      </c>
      <c r="B132" s="38">
        <v>12010926</v>
      </c>
      <c r="C132" s="54" t="s">
        <v>242</v>
      </c>
      <c r="D132" s="45" t="s">
        <v>151</v>
      </c>
      <c r="E132" s="54" t="s">
        <v>222</v>
      </c>
      <c r="F132" s="55" t="s">
        <v>155</v>
      </c>
      <c r="G132" s="57">
        <v>0</v>
      </c>
      <c r="H132" s="38">
        <v>0</v>
      </c>
      <c r="I132" s="38">
        <v>0</v>
      </c>
      <c r="J132" s="38">
        <v>0</v>
      </c>
      <c r="K132" s="38">
        <v>0</v>
      </c>
      <c r="L132" s="46">
        <v>1</v>
      </c>
      <c r="M132" s="40" t="s">
        <v>392</v>
      </c>
      <c r="N132" s="40">
        <v>2023</v>
      </c>
      <c r="O132" s="46">
        <v>0.997</v>
      </c>
      <c r="P132" s="55" t="s">
        <v>73</v>
      </c>
      <c r="Q132" s="54" t="s">
        <v>75</v>
      </c>
      <c r="R132" s="55" t="s">
        <v>76</v>
      </c>
      <c r="S132" s="56">
        <v>517888</v>
      </c>
    </row>
    <row r="133" spans="1:19" x14ac:dyDescent="0.25">
      <c r="A133" s="38" t="s">
        <v>131</v>
      </c>
      <c r="B133" s="38">
        <v>12010926</v>
      </c>
      <c r="C133" s="54" t="s">
        <v>242</v>
      </c>
      <c r="D133" s="45" t="s">
        <v>181</v>
      </c>
      <c r="E133" s="54" t="s">
        <v>226</v>
      </c>
      <c r="F133" s="55" t="s">
        <v>155</v>
      </c>
      <c r="G133" s="57">
        <v>0</v>
      </c>
      <c r="H133" s="38">
        <v>0</v>
      </c>
      <c r="I133" s="38">
        <v>0</v>
      </c>
      <c r="J133" s="38">
        <v>0</v>
      </c>
      <c r="K133" s="38">
        <v>0</v>
      </c>
      <c r="L133" s="46">
        <v>1</v>
      </c>
      <c r="M133" s="40" t="s">
        <v>392</v>
      </c>
      <c r="N133" s="40">
        <v>2023</v>
      </c>
      <c r="O133" s="46">
        <v>0.997</v>
      </c>
      <c r="P133" s="55" t="s">
        <v>73</v>
      </c>
      <c r="Q133" s="54" t="s">
        <v>75</v>
      </c>
      <c r="R133" s="55" t="s">
        <v>76</v>
      </c>
      <c r="S133" s="56">
        <v>447321</v>
      </c>
    </row>
    <row r="134" spans="1:19" x14ac:dyDescent="0.25">
      <c r="A134" s="38" t="s">
        <v>131</v>
      </c>
      <c r="B134" s="38">
        <v>12010926</v>
      </c>
      <c r="C134" s="54" t="s">
        <v>242</v>
      </c>
      <c r="D134" s="45" t="s">
        <v>163</v>
      </c>
      <c r="E134" s="54" t="s">
        <v>228</v>
      </c>
      <c r="F134" s="55" t="s">
        <v>155</v>
      </c>
      <c r="G134" s="57">
        <v>0</v>
      </c>
      <c r="H134" s="38">
        <v>0</v>
      </c>
      <c r="I134" s="38">
        <v>0</v>
      </c>
      <c r="J134" s="38">
        <v>0</v>
      </c>
      <c r="K134" s="38">
        <v>0</v>
      </c>
      <c r="L134" s="46">
        <v>1</v>
      </c>
      <c r="M134" s="40" t="s">
        <v>392</v>
      </c>
      <c r="N134" s="40">
        <v>2023</v>
      </c>
      <c r="O134" s="46">
        <v>0.997</v>
      </c>
      <c r="P134" s="55" t="s">
        <v>73</v>
      </c>
      <c r="Q134" s="54" t="s">
        <v>75</v>
      </c>
      <c r="R134" s="55" t="s">
        <v>76</v>
      </c>
      <c r="S134" s="56">
        <v>956102</v>
      </c>
    </row>
    <row r="135" spans="1:19" x14ac:dyDescent="0.25">
      <c r="A135" s="38" t="s">
        <v>131</v>
      </c>
      <c r="B135" s="38">
        <v>12010926</v>
      </c>
      <c r="C135" s="54" t="s">
        <v>242</v>
      </c>
      <c r="D135" s="45" t="s">
        <v>143</v>
      </c>
      <c r="E135" s="54" t="s">
        <v>210</v>
      </c>
      <c r="F135" s="55" t="s">
        <v>155</v>
      </c>
      <c r="G135" s="57">
        <v>0</v>
      </c>
      <c r="H135" s="38">
        <v>0</v>
      </c>
      <c r="I135" s="38">
        <v>0</v>
      </c>
      <c r="J135" s="38">
        <v>0</v>
      </c>
      <c r="K135" s="38">
        <v>0</v>
      </c>
      <c r="L135" s="46">
        <v>1</v>
      </c>
      <c r="M135" s="40" t="s">
        <v>392</v>
      </c>
      <c r="N135" s="40">
        <v>2023</v>
      </c>
      <c r="O135" s="46">
        <v>0.997</v>
      </c>
      <c r="P135" s="55" t="s">
        <v>73</v>
      </c>
      <c r="Q135" s="54" t="s">
        <v>75</v>
      </c>
      <c r="R135" s="55" t="s">
        <v>76</v>
      </c>
      <c r="S135" s="56">
        <v>0</v>
      </c>
    </row>
    <row r="136" spans="1:19" x14ac:dyDescent="0.25">
      <c r="A136" s="38" t="s">
        <v>131</v>
      </c>
      <c r="B136" s="38">
        <v>12010926</v>
      </c>
      <c r="C136" s="54" t="s">
        <v>242</v>
      </c>
      <c r="D136" s="45" t="s">
        <v>184</v>
      </c>
      <c r="E136" s="54" t="s">
        <v>232</v>
      </c>
      <c r="F136" s="55" t="s">
        <v>155</v>
      </c>
      <c r="G136" s="57">
        <v>0</v>
      </c>
      <c r="H136" s="38">
        <v>0</v>
      </c>
      <c r="I136" s="38">
        <v>0</v>
      </c>
      <c r="J136" s="38">
        <v>0</v>
      </c>
      <c r="K136" s="38">
        <v>0</v>
      </c>
      <c r="L136" s="46">
        <v>1</v>
      </c>
      <c r="M136" s="40" t="s">
        <v>392</v>
      </c>
      <c r="N136" s="40">
        <v>2023</v>
      </c>
      <c r="O136" s="46">
        <v>0.997</v>
      </c>
      <c r="P136" s="55" t="s">
        <v>73</v>
      </c>
      <c r="Q136" s="54" t="s">
        <v>75</v>
      </c>
      <c r="R136" s="55" t="s">
        <v>76</v>
      </c>
      <c r="S136" s="56">
        <v>1004138</v>
      </c>
    </row>
    <row r="137" spans="1:19" x14ac:dyDescent="0.25">
      <c r="A137" s="38" t="s">
        <v>131</v>
      </c>
      <c r="B137" s="38">
        <v>12010926</v>
      </c>
      <c r="C137" s="54" t="s">
        <v>242</v>
      </c>
      <c r="D137" s="45" t="s">
        <v>165</v>
      </c>
      <c r="E137" s="54" t="s">
        <v>233</v>
      </c>
      <c r="F137" s="55" t="s">
        <v>155</v>
      </c>
      <c r="G137" s="57">
        <v>0</v>
      </c>
      <c r="H137" s="38">
        <v>0</v>
      </c>
      <c r="I137" s="38">
        <v>0</v>
      </c>
      <c r="J137" s="38">
        <v>0</v>
      </c>
      <c r="K137" s="38">
        <v>0</v>
      </c>
      <c r="L137" s="46">
        <v>1</v>
      </c>
      <c r="M137" s="40" t="s">
        <v>392</v>
      </c>
      <c r="N137" s="40">
        <v>2023</v>
      </c>
      <c r="O137" s="46">
        <v>0.997</v>
      </c>
      <c r="P137" s="55" t="s">
        <v>73</v>
      </c>
      <c r="Q137" s="54" t="s">
        <v>75</v>
      </c>
      <c r="R137" s="55" t="s">
        <v>76</v>
      </c>
      <c r="S137" s="56">
        <v>400000</v>
      </c>
    </row>
    <row r="138" spans="1:19" x14ac:dyDescent="0.25">
      <c r="A138" s="38" t="s">
        <v>131</v>
      </c>
      <c r="B138" s="38">
        <v>12010926</v>
      </c>
      <c r="C138" s="54" t="s">
        <v>242</v>
      </c>
      <c r="D138" s="45" t="s">
        <v>194</v>
      </c>
      <c r="E138" s="54" t="s">
        <v>212</v>
      </c>
      <c r="F138" s="55" t="s">
        <v>155</v>
      </c>
      <c r="G138" s="57">
        <v>0</v>
      </c>
      <c r="H138" s="38">
        <v>0</v>
      </c>
      <c r="I138" s="38">
        <v>0</v>
      </c>
      <c r="J138" s="38">
        <v>0</v>
      </c>
      <c r="K138" s="38">
        <v>0</v>
      </c>
      <c r="L138" s="46">
        <v>1</v>
      </c>
      <c r="M138" s="40" t="s">
        <v>392</v>
      </c>
      <c r="N138" s="40">
        <v>2023</v>
      </c>
      <c r="O138" s="46">
        <v>0.997</v>
      </c>
      <c r="P138" s="55" t="s">
        <v>73</v>
      </c>
      <c r="Q138" s="54" t="s">
        <v>75</v>
      </c>
      <c r="R138" s="55" t="s">
        <v>76</v>
      </c>
      <c r="S138" s="56">
        <v>0</v>
      </c>
    </row>
    <row r="139" spans="1:19" x14ac:dyDescent="0.25">
      <c r="A139" s="38" t="s">
        <v>131</v>
      </c>
      <c r="B139" s="38">
        <v>12010926</v>
      </c>
      <c r="C139" s="54" t="s">
        <v>242</v>
      </c>
      <c r="D139" s="45" t="s">
        <v>186</v>
      </c>
      <c r="E139" s="54" t="s">
        <v>238</v>
      </c>
      <c r="F139" s="55" t="s">
        <v>155</v>
      </c>
      <c r="G139" s="57">
        <v>0</v>
      </c>
      <c r="H139" s="38">
        <v>0</v>
      </c>
      <c r="I139" s="38">
        <v>0</v>
      </c>
      <c r="J139" s="38">
        <v>0</v>
      </c>
      <c r="K139" s="38">
        <v>0</v>
      </c>
      <c r="L139" s="46">
        <v>1</v>
      </c>
      <c r="M139" s="40" t="s">
        <v>392</v>
      </c>
      <c r="N139" s="40">
        <v>2023</v>
      </c>
      <c r="O139" s="46">
        <v>0.997</v>
      </c>
      <c r="P139" s="55" t="s">
        <v>73</v>
      </c>
      <c r="Q139" s="54" t="s">
        <v>75</v>
      </c>
      <c r="R139" s="55" t="s">
        <v>76</v>
      </c>
      <c r="S139" s="56">
        <v>0</v>
      </c>
    </row>
    <row r="140" spans="1:19" x14ac:dyDescent="0.25">
      <c r="A140" s="38" t="s">
        <v>131</v>
      </c>
      <c r="B140" s="38">
        <v>12010926</v>
      </c>
      <c r="C140" s="54" t="s">
        <v>242</v>
      </c>
      <c r="D140" s="45" t="s">
        <v>175</v>
      </c>
      <c r="E140" s="54" t="s">
        <v>216</v>
      </c>
      <c r="F140" s="55" t="s">
        <v>155</v>
      </c>
      <c r="G140" s="57">
        <v>0</v>
      </c>
      <c r="H140" s="38">
        <v>0</v>
      </c>
      <c r="I140" s="38">
        <v>0</v>
      </c>
      <c r="J140" s="38">
        <v>0</v>
      </c>
      <c r="K140" s="38">
        <v>0</v>
      </c>
      <c r="L140" s="46">
        <v>1</v>
      </c>
      <c r="M140" s="40" t="s">
        <v>392</v>
      </c>
      <c r="N140" s="40">
        <v>2023</v>
      </c>
      <c r="O140" s="46">
        <v>0.997</v>
      </c>
      <c r="P140" s="55" t="s">
        <v>73</v>
      </c>
      <c r="Q140" s="54" t="s">
        <v>94</v>
      </c>
      <c r="R140" s="55" t="s">
        <v>74</v>
      </c>
      <c r="S140" s="56">
        <v>566055</v>
      </c>
    </row>
    <row r="141" spans="1:19" x14ac:dyDescent="0.25">
      <c r="A141" s="38" t="s">
        <v>131</v>
      </c>
      <c r="B141" s="38">
        <v>12010926</v>
      </c>
      <c r="C141" s="54" t="s">
        <v>242</v>
      </c>
      <c r="D141" s="45" t="s">
        <v>138</v>
      </c>
      <c r="E141" s="54" t="s">
        <v>240</v>
      </c>
      <c r="F141" s="55" t="s">
        <v>155</v>
      </c>
      <c r="G141" s="57">
        <v>0</v>
      </c>
      <c r="H141" s="38">
        <v>0</v>
      </c>
      <c r="I141" s="38">
        <v>0</v>
      </c>
      <c r="J141" s="38">
        <v>0</v>
      </c>
      <c r="K141" s="38">
        <v>0</v>
      </c>
      <c r="L141" s="46">
        <v>1</v>
      </c>
      <c r="M141" s="40" t="s">
        <v>392</v>
      </c>
      <c r="N141" s="40">
        <v>2023</v>
      </c>
      <c r="O141" s="46">
        <v>0.997</v>
      </c>
      <c r="P141" s="55" t="s">
        <v>73</v>
      </c>
      <c r="Q141" s="54" t="s">
        <v>75</v>
      </c>
      <c r="R141" s="55" t="s">
        <v>76</v>
      </c>
      <c r="S141" s="56">
        <v>3703078</v>
      </c>
    </row>
    <row r="142" spans="1:19" x14ac:dyDescent="0.25">
      <c r="A142" s="38" t="s">
        <v>131</v>
      </c>
      <c r="B142" s="38">
        <v>12010926</v>
      </c>
      <c r="C142" s="54" t="s">
        <v>242</v>
      </c>
      <c r="D142" s="45" t="s">
        <v>135</v>
      </c>
      <c r="E142" s="54" t="s">
        <v>152</v>
      </c>
      <c r="F142" s="55" t="s">
        <v>155</v>
      </c>
      <c r="G142" s="57">
        <v>0</v>
      </c>
      <c r="H142" s="38">
        <v>0</v>
      </c>
      <c r="I142" s="38">
        <v>0</v>
      </c>
      <c r="J142" s="38">
        <v>0</v>
      </c>
      <c r="K142" s="38">
        <v>0</v>
      </c>
      <c r="L142" s="46">
        <v>1</v>
      </c>
      <c r="M142" s="40" t="s">
        <v>392</v>
      </c>
      <c r="N142" s="40">
        <v>2023</v>
      </c>
      <c r="O142" s="46">
        <v>0.997</v>
      </c>
      <c r="P142" s="55" t="s">
        <v>73</v>
      </c>
      <c r="Q142" s="54" t="s">
        <v>94</v>
      </c>
      <c r="R142" s="55" t="s">
        <v>74</v>
      </c>
      <c r="S142" s="56">
        <v>1462987</v>
      </c>
    </row>
    <row r="143" spans="1:19" x14ac:dyDescent="0.25">
      <c r="A143" s="38" t="s">
        <v>131</v>
      </c>
      <c r="B143" s="38">
        <v>12010926</v>
      </c>
      <c r="C143" s="54" t="s">
        <v>242</v>
      </c>
      <c r="D143" s="45" t="s">
        <v>199</v>
      </c>
      <c r="E143" s="54" t="s">
        <v>150</v>
      </c>
      <c r="F143" s="55" t="s">
        <v>155</v>
      </c>
      <c r="G143" s="57">
        <v>0</v>
      </c>
      <c r="H143" s="38">
        <v>0</v>
      </c>
      <c r="I143" s="38">
        <v>0</v>
      </c>
      <c r="J143" s="38">
        <v>0</v>
      </c>
      <c r="K143" s="38">
        <v>0</v>
      </c>
      <c r="L143" s="46">
        <v>1</v>
      </c>
      <c r="M143" s="40" t="s">
        <v>392</v>
      </c>
      <c r="N143" s="40">
        <v>2023</v>
      </c>
      <c r="O143" s="46" t="s">
        <v>72</v>
      </c>
      <c r="P143" s="55" t="s">
        <v>73</v>
      </c>
      <c r="Q143" s="54" t="s">
        <v>77</v>
      </c>
      <c r="R143" s="55" t="s">
        <v>78</v>
      </c>
      <c r="S143" s="56">
        <v>4999837.5</v>
      </c>
    </row>
    <row r="144" spans="1:19" x14ac:dyDescent="0.25">
      <c r="A144" s="38" t="s">
        <v>131</v>
      </c>
      <c r="B144" s="38">
        <v>12010926</v>
      </c>
      <c r="C144" s="54" t="s">
        <v>242</v>
      </c>
      <c r="D144" s="45" t="s">
        <v>197</v>
      </c>
      <c r="E144" s="54" t="s">
        <v>150</v>
      </c>
      <c r="F144" s="55" t="s">
        <v>155</v>
      </c>
      <c r="G144" s="57">
        <v>0</v>
      </c>
      <c r="H144" s="38">
        <v>0</v>
      </c>
      <c r="I144" s="38">
        <v>0</v>
      </c>
      <c r="J144" s="38">
        <v>0</v>
      </c>
      <c r="K144" s="38">
        <v>0</v>
      </c>
      <c r="L144" s="46">
        <v>1</v>
      </c>
      <c r="M144" s="40" t="s">
        <v>392</v>
      </c>
      <c r="N144" s="40">
        <v>2023</v>
      </c>
      <c r="O144" s="46" t="s">
        <v>72</v>
      </c>
      <c r="P144" s="55" t="s">
        <v>73</v>
      </c>
      <c r="Q144" s="54" t="s">
        <v>77</v>
      </c>
      <c r="R144" s="55" t="s">
        <v>78</v>
      </c>
      <c r="S144" s="56">
        <v>84031.666666666672</v>
      </c>
    </row>
    <row r="145" spans="1:19" x14ac:dyDescent="0.25">
      <c r="A145" s="38" t="s">
        <v>131</v>
      </c>
      <c r="B145" s="38">
        <v>12010926</v>
      </c>
      <c r="C145" s="54" t="s">
        <v>242</v>
      </c>
      <c r="D145" s="45" t="s">
        <v>178</v>
      </c>
      <c r="E145" s="54" t="s">
        <v>220</v>
      </c>
      <c r="F145" s="55" t="s">
        <v>155</v>
      </c>
      <c r="G145" s="57">
        <v>0</v>
      </c>
      <c r="H145" s="38">
        <v>0</v>
      </c>
      <c r="I145" s="38">
        <v>0</v>
      </c>
      <c r="J145" s="38">
        <v>0</v>
      </c>
      <c r="K145" s="38">
        <v>0</v>
      </c>
      <c r="L145" s="46">
        <v>1</v>
      </c>
      <c r="M145" s="40" t="s">
        <v>392</v>
      </c>
      <c r="N145" s="40">
        <v>2023</v>
      </c>
      <c r="O145" s="46">
        <v>0.997</v>
      </c>
      <c r="P145" s="55" t="s">
        <v>73</v>
      </c>
      <c r="Q145" s="54" t="s">
        <v>94</v>
      </c>
      <c r="R145" s="55" t="s">
        <v>74</v>
      </c>
      <c r="S145" s="56">
        <v>2175342</v>
      </c>
    </row>
    <row r="146" spans="1:19" x14ac:dyDescent="0.25">
      <c r="A146" s="38" t="s">
        <v>131</v>
      </c>
      <c r="B146" s="38">
        <v>12010926</v>
      </c>
      <c r="C146" s="54" t="s">
        <v>242</v>
      </c>
      <c r="D146" s="45" t="s">
        <v>159</v>
      </c>
      <c r="E146" s="54" t="s">
        <v>223</v>
      </c>
      <c r="F146" s="55" t="s">
        <v>155</v>
      </c>
      <c r="G146" s="57">
        <v>0</v>
      </c>
      <c r="H146" s="38">
        <v>0</v>
      </c>
      <c r="I146" s="38">
        <v>0</v>
      </c>
      <c r="J146" s="38">
        <v>0</v>
      </c>
      <c r="K146" s="38">
        <v>0</v>
      </c>
      <c r="L146" s="46">
        <v>1</v>
      </c>
      <c r="M146" s="40" t="s">
        <v>392</v>
      </c>
      <c r="N146" s="40">
        <v>2023</v>
      </c>
      <c r="O146" s="46">
        <v>0.997</v>
      </c>
      <c r="P146" s="55" t="s">
        <v>73</v>
      </c>
      <c r="Q146" s="54" t="s">
        <v>75</v>
      </c>
      <c r="R146" s="55" t="s">
        <v>76</v>
      </c>
      <c r="S146" s="56">
        <v>447321</v>
      </c>
    </row>
    <row r="147" spans="1:19" x14ac:dyDescent="0.25">
      <c r="A147" s="38" t="s">
        <v>131</v>
      </c>
      <c r="B147" s="38">
        <v>12010926</v>
      </c>
      <c r="C147" s="54" t="s">
        <v>242</v>
      </c>
      <c r="D147" s="45" t="s">
        <v>154</v>
      </c>
      <c r="E147" s="54" t="s">
        <v>224</v>
      </c>
      <c r="F147" s="55" t="s">
        <v>155</v>
      </c>
      <c r="G147" s="57">
        <v>0</v>
      </c>
      <c r="H147" s="38">
        <v>0</v>
      </c>
      <c r="I147" s="38">
        <v>0</v>
      </c>
      <c r="J147" s="38">
        <v>0</v>
      </c>
      <c r="K147" s="38">
        <v>0</v>
      </c>
      <c r="L147" s="46">
        <v>1</v>
      </c>
      <c r="M147" s="40" t="s">
        <v>392</v>
      </c>
      <c r="N147" s="40">
        <v>2023</v>
      </c>
      <c r="O147" s="46">
        <v>0.997</v>
      </c>
      <c r="P147" s="55" t="s">
        <v>73</v>
      </c>
      <c r="Q147" s="54" t="s">
        <v>75</v>
      </c>
      <c r="R147" s="55" t="s">
        <v>76</v>
      </c>
      <c r="S147" s="56">
        <v>409018</v>
      </c>
    </row>
    <row r="148" spans="1:19" x14ac:dyDescent="0.25">
      <c r="A148" s="38" t="s">
        <v>131</v>
      </c>
      <c r="B148" s="38">
        <v>12010926</v>
      </c>
      <c r="C148" s="54" t="s">
        <v>242</v>
      </c>
      <c r="D148" s="45" t="s">
        <v>182</v>
      </c>
      <c r="E148" s="54" t="s">
        <v>229</v>
      </c>
      <c r="F148" s="55" t="s">
        <v>155</v>
      </c>
      <c r="G148" s="57">
        <v>0</v>
      </c>
      <c r="H148" s="38">
        <v>0</v>
      </c>
      <c r="I148" s="38">
        <v>0</v>
      </c>
      <c r="J148" s="38">
        <v>0</v>
      </c>
      <c r="K148" s="38">
        <v>0</v>
      </c>
      <c r="L148" s="46">
        <v>1</v>
      </c>
      <c r="M148" s="40" t="s">
        <v>392</v>
      </c>
      <c r="N148" s="40">
        <v>2023</v>
      </c>
      <c r="O148" s="46">
        <v>0.997</v>
      </c>
      <c r="P148" s="55" t="s">
        <v>73</v>
      </c>
      <c r="Q148" s="54" t="s">
        <v>75</v>
      </c>
      <c r="R148" s="55" t="s">
        <v>76</v>
      </c>
      <c r="S148" s="56">
        <v>525881</v>
      </c>
    </row>
    <row r="149" spans="1:19" x14ac:dyDescent="0.25">
      <c r="A149" s="38" t="s">
        <v>131</v>
      </c>
      <c r="B149" s="38">
        <v>12010926</v>
      </c>
      <c r="C149" s="54" t="s">
        <v>242</v>
      </c>
      <c r="D149" s="45" t="s">
        <v>136</v>
      </c>
      <c r="E149" s="54" t="s">
        <v>209</v>
      </c>
      <c r="F149" s="55" t="s">
        <v>155</v>
      </c>
      <c r="G149" s="57">
        <v>0</v>
      </c>
      <c r="H149" s="38">
        <v>0</v>
      </c>
      <c r="I149" s="38">
        <v>0</v>
      </c>
      <c r="J149" s="38">
        <v>0</v>
      </c>
      <c r="K149" s="38">
        <v>0</v>
      </c>
      <c r="L149" s="46">
        <v>1</v>
      </c>
      <c r="M149" s="40" t="s">
        <v>392</v>
      </c>
      <c r="N149" s="40">
        <v>2023</v>
      </c>
      <c r="O149" s="46">
        <v>0.997</v>
      </c>
      <c r="P149" s="55" t="s">
        <v>73</v>
      </c>
      <c r="Q149" s="54" t="s">
        <v>75</v>
      </c>
      <c r="R149" s="55" t="s">
        <v>76</v>
      </c>
      <c r="S149" s="56">
        <v>0</v>
      </c>
    </row>
    <row r="150" spans="1:19" x14ac:dyDescent="0.25">
      <c r="A150" s="38" t="s">
        <v>131</v>
      </c>
      <c r="B150" s="38">
        <v>12010926</v>
      </c>
      <c r="C150" s="54" t="s">
        <v>242</v>
      </c>
      <c r="D150" s="45" t="s">
        <v>133</v>
      </c>
      <c r="E150" s="54" t="s">
        <v>210</v>
      </c>
      <c r="F150" s="55" t="s">
        <v>155</v>
      </c>
      <c r="G150" s="57">
        <v>0</v>
      </c>
      <c r="H150" s="38">
        <v>0</v>
      </c>
      <c r="I150" s="38">
        <v>0</v>
      </c>
      <c r="J150" s="38">
        <v>0</v>
      </c>
      <c r="K150" s="38">
        <v>0</v>
      </c>
      <c r="L150" s="46">
        <v>1</v>
      </c>
      <c r="M150" s="40" t="s">
        <v>392</v>
      </c>
      <c r="N150" s="40">
        <v>2023</v>
      </c>
      <c r="O150" s="46">
        <v>0.997</v>
      </c>
      <c r="P150" s="55" t="s">
        <v>73</v>
      </c>
      <c r="Q150" s="54" t="s">
        <v>94</v>
      </c>
      <c r="R150" s="55" t="s">
        <v>74</v>
      </c>
      <c r="S150" s="56">
        <v>6170446</v>
      </c>
    </row>
    <row r="151" spans="1:19" x14ac:dyDescent="0.25">
      <c r="A151" s="38" t="s">
        <v>131</v>
      </c>
      <c r="B151" s="38">
        <v>12010926</v>
      </c>
      <c r="C151" s="54" t="s">
        <v>242</v>
      </c>
      <c r="D151" s="45" t="s">
        <v>193</v>
      </c>
      <c r="E151" s="54" t="s">
        <v>211</v>
      </c>
      <c r="F151" s="55" t="s">
        <v>155</v>
      </c>
      <c r="G151" s="57">
        <v>0</v>
      </c>
      <c r="H151" s="38">
        <v>0</v>
      </c>
      <c r="I151" s="38">
        <v>0</v>
      </c>
      <c r="J151" s="38">
        <v>0</v>
      </c>
      <c r="K151" s="38">
        <v>0</v>
      </c>
      <c r="L151" s="46">
        <v>1</v>
      </c>
      <c r="M151" s="40" t="s">
        <v>392</v>
      </c>
      <c r="N151" s="40">
        <v>2023</v>
      </c>
      <c r="O151" s="46">
        <v>0.997</v>
      </c>
      <c r="P151" s="55" t="s">
        <v>73</v>
      </c>
      <c r="Q151" s="54" t="s">
        <v>75</v>
      </c>
      <c r="R151" s="55" t="s">
        <v>76</v>
      </c>
      <c r="S151" s="56">
        <v>0</v>
      </c>
    </row>
    <row r="152" spans="1:19" x14ac:dyDescent="0.25">
      <c r="A152" s="38" t="s">
        <v>131</v>
      </c>
      <c r="B152" s="38">
        <v>12010926</v>
      </c>
      <c r="C152" s="54" t="s">
        <v>242</v>
      </c>
      <c r="D152" s="45" t="s">
        <v>174</v>
      </c>
      <c r="E152" s="54" t="s">
        <v>214</v>
      </c>
      <c r="F152" s="55" t="s">
        <v>155</v>
      </c>
      <c r="G152" s="57">
        <v>0</v>
      </c>
      <c r="H152" s="38">
        <v>0</v>
      </c>
      <c r="I152" s="38">
        <v>0</v>
      </c>
      <c r="J152" s="38">
        <v>0</v>
      </c>
      <c r="K152" s="38">
        <v>0</v>
      </c>
      <c r="L152" s="46">
        <v>1</v>
      </c>
      <c r="M152" s="40" t="s">
        <v>392</v>
      </c>
      <c r="N152" s="40">
        <v>2023</v>
      </c>
      <c r="O152" s="46">
        <v>0.997</v>
      </c>
      <c r="P152" s="55" t="s">
        <v>73</v>
      </c>
      <c r="Q152" s="54" t="s">
        <v>75</v>
      </c>
      <c r="R152" s="55" t="s">
        <v>76</v>
      </c>
      <c r="S152" s="56">
        <v>0</v>
      </c>
    </row>
    <row r="153" spans="1:19" x14ac:dyDescent="0.25">
      <c r="A153" s="38" t="s">
        <v>131</v>
      </c>
      <c r="B153" s="38">
        <v>12010926</v>
      </c>
      <c r="C153" s="54" t="s">
        <v>242</v>
      </c>
      <c r="D153" s="45" t="s">
        <v>185</v>
      </c>
      <c r="E153" s="54" t="s">
        <v>237</v>
      </c>
      <c r="F153" s="55" t="s">
        <v>155</v>
      </c>
      <c r="G153" s="57">
        <v>0</v>
      </c>
      <c r="H153" s="38">
        <v>0</v>
      </c>
      <c r="I153" s="38">
        <v>0</v>
      </c>
      <c r="J153" s="38">
        <v>0</v>
      </c>
      <c r="K153" s="38">
        <v>0</v>
      </c>
      <c r="L153" s="46">
        <v>1</v>
      </c>
      <c r="M153" s="40" t="s">
        <v>392</v>
      </c>
      <c r="N153" s="40">
        <v>2023</v>
      </c>
      <c r="O153" s="46">
        <v>0.997</v>
      </c>
      <c r="P153" s="55" t="s">
        <v>73</v>
      </c>
      <c r="Q153" s="54" t="s">
        <v>75</v>
      </c>
      <c r="R153" s="55" t="s">
        <v>76</v>
      </c>
      <c r="S153" s="56">
        <v>552573</v>
      </c>
    </row>
    <row r="154" spans="1:19" x14ac:dyDescent="0.25">
      <c r="A154" s="38" t="s">
        <v>131</v>
      </c>
      <c r="B154" s="38">
        <v>12010926</v>
      </c>
      <c r="C154" s="54" t="s">
        <v>242</v>
      </c>
      <c r="D154" s="45" t="s">
        <v>167</v>
      </c>
      <c r="E154" s="54" t="s">
        <v>241</v>
      </c>
      <c r="F154" s="55" t="s">
        <v>155</v>
      </c>
      <c r="G154" s="57">
        <v>0</v>
      </c>
      <c r="H154" s="38">
        <v>0</v>
      </c>
      <c r="I154" s="38">
        <v>0</v>
      </c>
      <c r="J154" s="38">
        <v>0</v>
      </c>
      <c r="K154" s="38">
        <v>0</v>
      </c>
      <c r="L154" s="46">
        <v>1</v>
      </c>
      <c r="M154" s="40" t="s">
        <v>392</v>
      </c>
      <c r="N154" s="40">
        <v>2023</v>
      </c>
      <c r="O154" s="46">
        <v>0.997</v>
      </c>
      <c r="P154" s="55" t="s">
        <v>73</v>
      </c>
      <c r="Q154" s="54" t="s">
        <v>75</v>
      </c>
      <c r="R154" s="55" t="s">
        <v>76</v>
      </c>
      <c r="S154" s="56">
        <v>0</v>
      </c>
    </row>
    <row r="155" spans="1:19" x14ac:dyDescent="0.25">
      <c r="A155" s="38" t="s">
        <v>131</v>
      </c>
      <c r="B155" s="38">
        <v>12010926</v>
      </c>
      <c r="C155" s="54" t="s">
        <v>242</v>
      </c>
      <c r="D155" s="45" t="s">
        <v>176</v>
      </c>
      <c r="E155" s="54" t="s">
        <v>217</v>
      </c>
      <c r="F155" s="55" t="s">
        <v>155</v>
      </c>
      <c r="G155" s="57">
        <v>0</v>
      </c>
      <c r="H155" s="38">
        <v>0</v>
      </c>
      <c r="I155" s="38">
        <v>0</v>
      </c>
      <c r="J155" s="38">
        <v>0</v>
      </c>
      <c r="K155" s="38">
        <v>0</v>
      </c>
      <c r="L155" s="46">
        <v>1</v>
      </c>
      <c r="M155" s="40" t="s">
        <v>392</v>
      </c>
      <c r="N155" s="40">
        <v>2023</v>
      </c>
      <c r="O155" s="46">
        <v>0.997</v>
      </c>
      <c r="P155" s="55" t="s">
        <v>73</v>
      </c>
      <c r="Q155" s="54" t="s">
        <v>75</v>
      </c>
      <c r="R155" s="55" t="s">
        <v>76</v>
      </c>
      <c r="S155" s="56">
        <v>0</v>
      </c>
    </row>
    <row r="156" spans="1:19" x14ac:dyDescent="0.25">
      <c r="A156" s="38" t="s">
        <v>131</v>
      </c>
      <c r="B156" s="38">
        <v>12010926</v>
      </c>
      <c r="C156" s="54" t="s">
        <v>242</v>
      </c>
      <c r="D156" s="45" t="s">
        <v>179</v>
      </c>
      <c r="E156" s="54" t="s">
        <v>223</v>
      </c>
      <c r="F156" s="55" t="s">
        <v>155</v>
      </c>
      <c r="G156" s="57">
        <v>0</v>
      </c>
      <c r="H156" s="38">
        <v>0</v>
      </c>
      <c r="I156" s="38">
        <v>0</v>
      </c>
      <c r="J156" s="38">
        <v>0</v>
      </c>
      <c r="K156" s="38">
        <v>0</v>
      </c>
      <c r="L156" s="46">
        <v>1</v>
      </c>
      <c r="M156" s="40" t="s">
        <v>392</v>
      </c>
      <c r="N156" s="40">
        <v>2023</v>
      </c>
      <c r="O156" s="46">
        <v>0.997</v>
      </c>
      <c r="P156" s="55" t="s">
        <v>73</v>
      </c>
      <c r="Q156" s="54" t="s">
        <v>75</v>
      </c>
      <c r="R156" s="55" t="s">
        <v>76</v>
      </c>
      <c r="S156" s="56">
        <v>447321</v>
      </c>
    </row>
    <row r="157" spans="1:19" x14ac:dyDescent="0.25">
      <c r="A157" s="38" t="s">
        <v>131</v>
      </c>
      <c r="B157" s="38">
        <v>12010926</v>
      </c>
      <c r="C157" s="54" t="s">
        <v>242</v>
      </c>
      <c r="D157" s="45" t="s">
        <v>140</v>
      </c>
      <c r="E157" s="54" t="s">
        <v>141</v>
      </c>
      <c r="F157" s="55" t="s">
        <v>155</v>
      </c>
      <c r="G157" s="57">
        <v>0</v>
      </c>
      <c r="H157" s="38">
        <v>0</v>
      </c>
      <c r="I157" s="38">
        <v>0</v>
      </c>
      <c r="J157" s="38">
        <v>0</v>
      </c>
      <c r="K157" s="38">
        <v>0</v>
      </c>
      <c r="L157" s="46">
        <v>1</v>
      </c>
      <c r="M157" s="40" t="s">
        <v>392</v>
      </c>
      <c r="N157" s="40">
        <v>2023</v>
      </c>
      <c r="O157" s="46">
        <v>0.997</v>
      </c>
      <c r="P157" s="55" t="s">
        <v>73</v>
      </c>
      <c r="Q157" s="54" t="s">
        <v>75</v>
      </c>
      <c r="R157" s="55" t="s">
        <v>76</v>
      </c>
      <c r="S157" s="56">
        <v>3983757</v>
      </c>
    </row>
    <row r="158" spans="1:19" x14ac:dyDescent="0.25">
      <c r="A158" s="38" t="s">
        <v>131</v>
      </c>
      <c r="B158" s="38">
        <v>12010926</v>
      </c>
      <c r="C158" s="54" t="s">
        <v>242</v>
      </c>
      <c r="D158" s="45" t="s">
        <v>160</v>
      </c>
      <c r="E158" s="54" t="s">
        <v>161</v>
      </c>
      <c r="F158" s="55" t="s">
        <v>155</v>
      </c>
      <c r="G158" s="57">
        <v>0</v>
      </c>
      <c r="H158" s="38">
        <v>0</v>
      </c>
      <c r="I158" s="38">
        <v>0</v>
      </c>
      <c r="J158" s="38">
        <v>0</v>
      </c>
      <c r="K158" s="38">
        <v>0</v>
      </c>
      <c r="L158" s="46">
        <v>1</v>
      </c>
      <c r="M158" s="40" t="s">
        <v>392</v>
      </c>
      <c r="N158" s="40">
        <v>2023</v>
      </c>
      <c r="O158" s="46">
        <v>0.997</v>
      </c>
      <c r="P158" s="55" t="s">
        <v>73</v>
      </c>
      <c r="Q158" s="54" t="s">
        <v>75</v>
      </c>
      <c r="R158" s="55" t="s">
        <v>76</v>
      </c>
      <c r="S158" s="56">
        <v>447321</v>
      </c>
    </row>
    <row r="159" spans="1:19" x14ac:dyDescent="0.25">
      <c r="A159" s="38" t="s">
        <v>131</v>
      </c>
      <c r="B159" s="38">
        <v>12010926</v>
      </c>
      <c r="C159" s="54" t="s">
        <v>242</v>
      </c>
      <c r="D159" s="45" t="s">
        <v>162</v>
      </c>
      <c r="E159" s="54" t="s">
        <v>227</v>
      </c>
      <c r="F159" s="55" t="s">
        <v>155</v>
      </c>
      <c r="G159" s="57">
        <v>0</v>
      </c>
      <c r="H159" s="38">
        <v>0</v>
      </c>
      <c r="I159" s="38">
        <v>0</v>
      </c>
      <c r="J159" s="38">
        <v>0</v>
      </c>
      <c r="K159" s="38">
        <v>0</v>
      </c>
      <c r="L159" s="46">
        <v>1</v>
      </c>
      <c r="M159" s="40" t="s">
        <v>392</v>
      </c>
      <c r="N159" s="40">
        <v>2023</v>
      </c>
      <c r="O159" s="46">
        <v>0.997</v>
      </c>
      <c r="P159" s="55" t="s">
        <v>73</v>
      </c>
      <c r="Q159" s="54" t="s">
        <v>75</v>
      </c>
      <c r="R159" s="55" t="s">
        <v>76</v>
      </c>
      <c r="S159" s="56">
        <v>467449</v>
      </c>
    </row>
    <row r="160" spans="1:19" x14ac:dyDescent="0.25">
      <c r="A160" s="38" t="s">
        <v>131</v>
      </c>
      <c r="B160" s="38">
        <v>12010926</v>
      </c>
      <c r="C160" s="54" t="s">
        <v>242</v>
      </c>
      <c r="D160" s="45" t="s">
        <v>171</v>
      </c>
      <c r="E160" s="54" t="s">
        <v>206</v>
      </c>
      <c r="F160" s="55" t="s">
        <v>155</v>
      </c>
      <c r="G160" s="57">
        <v>0</v>
      </c>
      <c r="H160" s="38">
        <v>0</v>
      </c>
      <c r="I160" s="38">
        <v>0</v>
      </c>
      <c r="J160" s="38">
        <v>0</v>
      </c>
      <c r="K160" s="38">
        <v>0</v>
      </c>
      <c r="L160" s="46">
        <v>1</v>
      </c>
      <c r="M160" s="40" t="s">
        <v>392</v>
      </c>
      <c r="N160" s="40">
        <v>2023</v>
      </c>
      <c r="O160" s="46">
        <v>0.997</v>
      </c>
      <c r="P160" s="55" t="s">
        <v>73</v>
      </c>
      <c r="Q160" s="54" t="s">
        <v>75</v>
      </c>
      <c r="R160" s="55" t="s">
        <v>76</v>
      </c>
      <c r="S160" s="56">
        <v>447321</v>
      </c>
    </row>
    <row r="161" spans="1:19" x14ac:dyDescent="0.25">
      <c r="A161" s="38" t="s">
        <v>131</v>
      </c>
      <c r="B161" s="38">
        <v>12010926</v>
      </c>
      <c r="C161" s="54" t="s">
        <v>242</v>
      </c>
      <c r="D161" s="45" t="s">
        <v>172</v>
      </c>
      <c r="E161" s="54" t="s">
        <v>208</v>
      </c>
      <c r="F161" s="55" t="s">
        <v>155</v>
      </c>
      <c r="G161" s="57">
        <v>0</v>
      </c>
      <c r="H161" s="38">
        <v>0</v>
      </c>
      <c r="I161" s="38">
        <v>0</v>
      </c>
      <c r="J161" s="38">
        <v>0</v>
      </c>
      <c r="K161" s="38">
        <v>0</v>
      </c>
      <c r="L161" s="46">
        <v>1</v>
      </c>
      <c r="M161" s="40" t="s">
        <v>392</v>
      </c>
      <c r="N161" s="40">
        <v>2023</v>
      </c>
      <c r="O161" s="46">
        <v>0.997</v>
      </c>
      <c r="P161" s="55" t="s">
        <v>73</v>
      </c>
      <c r="Q161" s="54" t="s">
        <v>75</v>
      </c>
      <c r="R161" s="55" t="s">
        <v>76</v>
      </c>
      <c r="S161" s="56">
        <v>447321</v>
      </c>
    </row>
    <row r="162" spans="1:19" x14ac:dyDescent="0.25">
      <c r="A162" s="38" t="s">
        <v>131</v>
      </c>
      <c r="B162" s="38">
        <v>12010926</v>
      </c>
      <c r="C162" s="54" t="s">
        <v>242</v>
      </c>
      <c r="D162" s="45" t="s">
        <v>164</v>
      </c>
      <c r="E162" s="54" t="s">
        <v>230</v>
      </c>
      <c r="F162" s="55" t="s">
        <v>155</v>
      </c>
      <c r="G162" s="57">
        <v>0</v>
      </c>
      <c r="H162" s="38">
        <v>0</v>
      </c>
      <c r="I162" s="38">
        <v>0</v>
      </c>
      <c r="J162" s="38">
        <v>0</v>
      </c>
      <c r="K162" s="38">
        <v>0</v>
      </c>
      <c r="L162" s="46">
        <v>1</v>
      </c>
      <c r="M162" s="40" t="s">
        <v>392</v>
      </c>
      <c r="N162" s="40">
        <v>2023</v>
      </c>
      <c r="O162" s="46">
        <v>0.997</v>
      </c>
      <c r="P162" s="55" t="s">
        <v>73</v>
      </c>
      <c r="Q162" s="54" t="s">
        <v>75</v>
      </c>
      <c r="R162" s="55" t="s">
        <v>76</v>
      </c>
      <c r="S162" s="56">
        <v>473634</v>
      </c>
    </row>
    <row r="163" spans="1:19" x14ac:dyDescent="0.25">
      <c r="A163" s="38" t="s">
        <v>131</v>
      </c>
      <c r="B163" s="38">
        <v>12010926</v>
      </c>
      <c r="C163" s="54" t="s">
        <v>242</v>
      </c>
      <c r="D163" s="45" t="s">
        <v>183</v>
      </c>
      <c r="E163" s="54" t="s">
        <v>231</v>
      </c>
      <c r="F163" s="55" t="s">
        <v>155</v>
      </c>
      <c r="G163" s="57">
        <v>0</v>
      </c>
      <c r="H163" s="38">
        <v>0</v>
      </c>
      <c r="I163" s="38">
        <v>0</v>
      </c>
      <c r="J163" s="38">
        <v>0</v>
      </c>
      <c r="K163" s="38">
        <v>0</v>
      </c>
      <c r="L163" s="46">
        <v>1</v>
      </c>
      <c r="M163" s="40" t="s">
        <v>392</v>
      </c>
      <c r="N163" s="40">
        <v>2023</v>
      </c>
      <c r="O163" s="46">
        <v>0.997</v>
      </c>
      <c r="P163" s="55" t="s">
        <v>73</v>
      </c>
      <c r="Q163" s="54" t="s">
        <v>75</v>
      </c>
      <c r="R163" s="55" t="s">
        <v>76</v>
      </c>
      <c r="S163" s="56">
        <v>447321</v>
      </c>
    </row>
    <row r="164" spans="1:19" x14ac:dyDescent="0.25">
      <c r="A164" s="38" t="s">
        <v>131</v>
      </c>
      <c r="B164" s="38">
        <v>12010926</v>
      </c>
      <c r="C164" s="54" t="s">
        <v>242</v>
      </c>
      <c r="D164" s="45" t="s">
        <v>192</v>
      </c>
      <c r="E164" s="54" t="s">
        <v>210</v>
      </c>
      <c r="F164" s="55" t="s">
        <v>155</v>
      </c>
      <c r="G164" s="57">
        <v>0</v>
      </c>
      <c r="H164" s="38">
        <v>0</v>
      </c>
      <c r="I164" s="38">
        <v>0</v>
      </c>
      <c r="J164" s="38">
        <v>0</v>
      </c>
      <c r="K164" s="38">
        <v>0</v>
      </c>
      <c r="L164" s="46">
        <v>1</v>
      </c>
      <c r="M164" s="40" t="s">
        <v>392</v>
      </c>
      <c r="N164" s="40">
        <v>2023</v>
      </c>
      <c r="O164" s="46">
        <v>0.997</v>
      </c>
      <c r="P164" s="55" t="s">
        <v>73</v>
      </c>
      <c r="Q164" s="54" t="s">
        <v>75</v>
      </c>
      <c r="R164" s="55" t="s">
        <v>76</v>
      </c>
      <c r="S164" s="56">
        <v>0</v>
      </c>
    </row>
    <row r="165" spans="1:19" x14ac:dyDescent="0.25">
      <c r="A165" s="38" t="s">
        <v>131</v>
      </c>
      <c r="B165" s="38">
        <v>12010926</v>
      </c>
      <c r="C165" s="54" t="s">
        <v>242</v>
      </c>
      <c r="D165" s="45" t="s">
        <v>166</v>
      </c>
      <c r="E165" s="54" t="s">
        <v>234</v>
      </c>
      <c r="F165" s="55" t="s">
        <v>155</v>
      </c>
      <c r="G165" s="57">
        <v>0</v>
      </c>
      <c r="H165" s="38">
        <v>0</v>
      </c>
      <c r="I165" s="38">
        <v>0</v>
      </c>
      <c r="J165" s="38">
        <v>0</v>
      </c>
      <c r="K165" s="38">
        <v>0</v>
      </c>
      <c r="L165" s="46">
        <v>1</v>
      </c>
      <c r="M165" s="40" t="s">
        <v>392</v>
      </c>
      <c r="N165" s="40">
        <v>2023</v>
      </c>
      <c r="O165" s="46">
        <v>0.997</v>
      </c>
      <c r="P165" s="55" t="s">
        <v>73</v>
      </c>
      <c r="Q165" s="54" t="s">
        <v>75</v>
      </c>
      <c r="R165" s="55" t="s">
        <v>76</v>
      </c>
      <c r="S165" s="56">
        <v>605199</v>
      </c>
    </row>
    <row r="166" spans="1:19" x14ac:dyDescent="0.25">
      <c r="A166" s="38" t="s">
        <v>131</v>
      </c>
      <c r="B166" s="38">
        <v>12010926</v>
      </c>
      <c r="C166" s="54" t="s">
        <v>242</v>
      </c>
      <c r="D166" s="45" t="s">
        <v>173</v>
      </c>
      <c r="E166" s="54" t="s">
        <v>213</v>
      </c>
      <c r="F166" s="55" t="s">
        <v>155</v>
      </c>
      <c r="G166" s="57">
        <v>0</v>
      </c>
      <c r="H166" s="38">
        <v>0</v>
      </c>
      <c r="I166" s="38">
        <v>0</v>
      </c>
      <c r="J166" s="38">
        <v>0</v>
      </c>
      <c r="K166" s="38">
        <v>0</v>
      </c>
      <c r="L166" s="46">
        <v>1</v>
      </c>
      <c r="M166" s="40" t="s">
        <v>392</v>
      </c>
      <c r="N166" s="40">
        <v>2023</v>
      </c>
      <c r="O166" s="46">
        <v>0.997</v>
      </c>
      <c r="P166" s="55" t="s">
        <v>73</v>
      </c>
      <c r="Q166" s="54" t="s">
        <v>75</v>
      </c>
      <c r="R166" s="55" t="s">
        <v>76</v>
      </c>
      <c r="S166" s="56">
        <v>1007566</v>
      </c>
    </row>
    <row r="167" spans="1:19" x14ac:dyDescent="0.25">
      <c r="A167" s="38" t="s">
        <v>131</v>
      </c>
      <c r="B167" s="38">
        <v>12010926</v>
      </c>
      <c r="C167" s="54" t="s">
        <v>242</v>
      </c>
      <c r="D167" s="45" t="s">
        <v>137</v>
      </c>
      <c r="E167" s="54" t="s">
        <v>235</v>
      </c>
      <c r="F167" s="55" t="s">
        <v>155</v>
      </c>
      <c r="G167" s="57">
        <v>0</v>
      </c>
      <c r="H167" s="38">
        <v>0</v>
      </c>
      <c r="I167" s="38">
        <v>0</v>
      </c>
      <c r="J167" s="38">
        <v>0</v>
      </c>
      <c r="K167" s="38">
        <v>0</v>
      </c>
      <c r="L167" s="46">
        <v>1</v>
      </c>
      <c r="M167" s="40" t="s">
        <v>392</v>
      </c>
      <c r="N167" s="40">
        <v>2023</v>
      </c>
      <c r="O167" s="46">
        <v>0.997</v>
      </c>
      <c r="P167" s="55" t="s">
        <v>73</v>
      </c>
      <c r="Q167" s="54" t="s">
        <v>75</v>
      </c>
      <c r="R167" s="55" t="s">
        <v>76</v>
      </c>
      <c r="S167" s="56">
        <v>1973474</v>
      </c>
    </row>
    <row r="168" spans="1:19" x14ac:dyDescent="0.25">
      <c r="A168" s="38" t="s">
        <v>131</v>
      </c>
      <c r="B168" s="38">
        <v>12010926</v>
      </c>
      <c r="C168" s="54" t="s">
        <v>242</v>
      </c>
      <c r="D168" s="45" t="s">
        <v>156</v>
      </c>
      <c r="E168" s="54" t="s">
        <v>236</v>
      </c>
      <c r="F168" s="55" t="s">
        <v>155</v>
      </c>
      <c r="G168" s="57">
        <v>0</v>
      </c>
      <c r="H168" s="38">
        <v>0</v>
      </c>
      <c r="I168" s="38">
        <v>0</v>
      </c>
      <c r="J168" s="38">
        <v>0</v>
      </c>
      <c r="K168" s="38">
        <v>0</v>
      </c>
      <c r="L168" s="46">
        <v>1</v>
      </c>
      <c r="M168" s="40" t="s">
        <v>392</v>
      </c>
      <c r="N168" s="40">
        <v>2023</v>
      </c>
      <c r="O168" s="46">
        <v>0.997</v>
      </c>
      <c r="P168" s="55" t="s">
        <v>73</v>
      </c>
      <c r="Q168" s="54" t="s">
        <v>75</v>
      </c>
      <c r="R168" s="55" t="s">
        <v>76</v>
      </c>
      <c r="S168" s="56">
        <v>0</v>
      </c>
    </row>
    <row r="169" spans="1:19" x14ac:dyDescent="0.25">
      <c r="A169" s="38" t="s">
        <v>131</v>
      </c>
      <c r="B169" s="38">
        <v>12010926</v>
      </c>
      <c r="C169" s="54" t="s">
        <v>242</v>
      </c>
      <c r="D169" s="45" t="s">
        <v>134</v>
      </c>
      <c r="E169" s="54" t="s">
        <v>239</v>
      </c>
      <c r="F169" s="55" t="s">
        <v>155</v>
      </c>
      <c r="G169" s="57">
        <v>42.482500000000002</v>
      </c>
      <c r="H169" s="38">
        <v>1</v>
      </c>
      <c r="I169" s="38">
        <v>18</v>
      </c>
      <c r="J169" s="38">
        <v>28</v>
      </c>
      <c r="K169" s="38">
        <v>57</v>
      </c>
      <c r="L169" s="46">
        <v>0.94099652777777787</v>
      </c>
      <c r="M169" s="40" t="s">
        <v>392</v>
      </c>
      <c r="N169" s="40">
        <v>2023</v>
      </c>
      <c r="O169" s="46">
        <v>0.997</v>
      </c>
      <c r="P169" s="55" t="s">
        <v>103</v>
      </c>
      <c r="Q169" s="54" t="s">
        <v>94</v>
      </c>
      <c r="R169" s="55" t="s">
        <v>74</v>
      </c>
      <c r="S169" s="56">
        <v>566055</v>
      </c>
    </row>
    <row r="170" spans="1:19" x14ac:dyDescent="0.25">
      <c r="A170" s="38" t="s">
        <v>131</v>
      </c>
      <c r="B170" s="38">
        <v>12010926</v>
      </c>
      <c r="C170" s="54" t="s">
        <v>242</v>
      </c>
      <c r="D170" s="45" t="s">
        <v>196</v>
      </c>
      <c r="E170" s="54" t="s">
        <v>150</v>
      </c>
      <c r="F170" s="55" t="s">
        <v>155</v>
      </c>
      <c r="G170" s="57">
        <v>0</v>
      </c>
      <c r="H170" s="38">
        <v>0</v>
      </c>
      <c r="I170" s="38">
        <v>0</v>
      </c>
      <c r="J170" s="38">
        <v>0</v>
      </c>
      <c r="K170" s="38">
        <v>0</v>
      </c>
      <c r="L170" s="46">
        <v>1</v>
      </c>
      <c r="M170" s="40" t="s">
        <v>392</v>
      </c>
      <c r="N170" s="40">
        <v>2023</v>
      </c>
      <c r="O170" s="46">
        <v>0.997</v>
      </c>
      <c r="P170" s="55" t="s">
        <v>73</v>
      </c>
      <c r="Q170" s="54" t="s">
        <v>75</v>
      </c>
      <c r="R170" s="55" t="s">
        <v>76</v>
      </c>
      <c r="S170" s="56">
        <v>0</v>
      </c>
    </row>
    <row r="171" spans="1:19" x14ac:dyDescent="0.25">
      <c r="A171" s="38" t="s">
        <v>131</v>
      </c>
      <c r="B171" s="38">
        <v>12010926</v>
      </c>
      <c r="C171" s="54" t="s">
        <v>242</v>
      </c>
      <c r="D171" s="45" t="s">
        <v>187</v>
      </c>
      <c r="E171" s="54" t="s">
        <v>150</v>
      </c>
      <c r="F171" s="55" t="s">
        <v>155</v>
      </c>
      <c r="G171" s="57">
        <v>0</v>
      </c>
      <c r="H171" s="38">
        <v>0</v>
      </c>
      <c r="I171" s="38">
        <v>0</v>
      </c>
      <c r="J171" s="38">
        <v>0</v>
      </c>
      <c r="K171" s="38">
        <v>0</v>
      </c>
      <c r="L171" s="46">
        <v>1</v>
      </c>
      <c r="M171" s="40" t="s">
        <v>392</v>
      </c>
      <c r="N171" s="40">
        <v>2023</v>
      </c>
      <c r="O171" s="46" t="s">
        <v>72</v>
      </c>
      <c r="P171" s="55" t="s">
        <v>73</v>
      </c>
      <c r="Q171" s="54" t="s">
        <v>80</v>
      </c>
      <c r="R171" s="55" t="s">
        <v>8</v>
      </c>
      <c r="S171" s="56">
        <v>0</v>
      </c>
    </row>
    <row r="172" spans="1:19" x14ac:dyDescent="0.25">
      <c r="A172" s="38"/>
      <c r="B172" s="38"/>
      <c r="C172" s="54"/>
      <c r="D172" s="45"/>
      <c r="E172" s="54"/>
      <c r="F172" s="55"/>
      <c r="G172" s="57"/>
      <c r="H172" s="38"/>
      <c r="I172" s="38"/>
      <c r="J172" s="38"/>
      <c r="K172" s="38"/>
      <c r="L172" s="46"/>
      <c r="M172" s="40"/>
      <c r="N172" s="40"/>
      <c r="O172" s="46"/>
      <c r="P172" s="55"/>
      <c r="Q172" s="54"/>
      <c r="R172" s="55"/>
      <c r="S172" s="56"/>
    </row>
  </sheetData>
  <sortState ref="A10:S11">
    <sortCondition descending="1" ref="M9"/>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O32"/>
  <sheetViews>
    <sheetView showGridLines="0" showRowColHeaders="0" tabSelected="1" zoomScaleNormal="100" workbookViewId="0"/>
  </sheetViews>
  <sheetFormatPr baseColWidth="10" defaultColWidth="0" defaultRowHeight="15" customHeight="1" zeroHeight="1" x14ac:dyDescent="0.25"/>
  <cols>
    <col min="1" max="1" width="4.7109375" customWidth="1"/>
    <col min="2" max="4" width="11.42578125" customWidth="1"/>
    <col min="5" max="5" width="20.85546875" customWidth="1"/>
    <col min="6" max="6" width="39" customWidth="1"/>
    <col min="7" max="15" width="11.42578125" customWidth="1"/>
    <col min="16" max="19" width="11.42578125" hidden="1" customWidth="1"/>
    <col min="20" max="16384" width="11.42578125" hidden="1"/>
  </cols>
  <sheetData>
    <row r="1" spans="3:6" x14ac:dyDescent="0.25"/>
    <row r="2" spans="3:6" x14ac:dyDescent="0.25"/>
    <row r="3" spans="3:6" x14ac:dyDescent="0.25">
      <c r="C3" t="s">
        <v>392</v>
      </c>
    </row>
    <row r="4" spans="3:6" x14ac:dyDescent="0.25"/>
    <row r="5" spans="3:6" x14ac:dyDescent="0.25"/>
    <row r="6" spans="3:6" x14ac:dyDescent="0.25"/>
    <row r="7" spans="3:6" x14ac:dyDescent="0.25"/>
    <row r="8" spans="3:6" x14ac:dyDescent="0.25"/>
    <row r="9" spans="3:6" x14ac:dyDescent="0.25">
      <c r="E9" s="1" t="s">
        <v>0</v>
      </c>
      <c r="F9" s="70" t="s">
        <v>147</v>
      </c>
    </row>
    <row r="10" spans="3:6" x14ac:dyDescent="0.25">
      <c r="E10" s="1" t="s">
        <v>1</v>
      </c>
      <c r="F10" s="71" t="s">
        <v>148</v>
      </c>
    </row>
    <row r="11" spans="3:6" x14ac:dyDescent="0.25">
      <c r="E11" s="1" t="s">
        <v>2</v>
      </c>
      <c r="F11" s="71" t="s">
        <v>149</v>
      </c>
    </row>
    <row r="12" spans="3:6" x14ac:dyDescent="0.25">
      <c r="E12" s="1" t="s">
        <v>3</v>
      </c>
      <c r="F12" s="71" t="s">
        <v>244</v>
      </c>
    </row>
    <row r="13" spans="3:6" x14ac:dyDescent="0.25">
      <c r="E13" s="1" t="s">
        <v>4</v>
      </c>
      <c r="F13" s="71" t="s">
        <v>198</v>
      </c>
    </row>
    <row r="14" spans="3:6" x14ac:dyDescent="0.25">
      <c r="E14" s="1" t="s">
        <v>5</v>
      </c>
      <c r="F14" s="72" t="s">
        <v>440</v>
      </c>
    </row>
    <row r="15" spans="3:6" x14ac:dyDescent="0.25"/>
    <row r="16" spans="3: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ht="15" customHeight="1" x14ac:dyDescent="0.25"/>
    <row r="32" ht="15" customHeight="1" x14ac:dyDescent="0.25"/>
  </sheetData>
  <pageMargins left="0.7" right="0.7" top="0.75" bottom="0.75" header="0.3" footer="0.3"/>
  <pageSetup scale="10" fitToWidth="0" fitToHeight="0" orientation="portrait" r:id="rId1"/>
  <drawing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B12:G71"/>
  <sheetViews>
    <sheetView showGridLines="0" showRowColHeaders="0" zoomScale="80" zoomScaleNormal="80" workbookViewId="0">
      <pane ySplit="8" topLeftCell="A9" activePane="bottomLeft" state="frozen"/>
      <selection pane="bottomLeft"/>
    </sheetView>
  </sheetViews>
  <sheetFormatPr baseColWidth="10" defaultRowHeight="15" x14ac:dyDescent="0.25"/>
  <cols>
    <col min="2" max="2" width="39.140625" bestFit="1" customWidth="1"/>
    <col min="3" max="3" width="12.5703125" bestFit="1" customWidth="1"/>
    <col min="4" max="4" width="108.42578125" bestFit="1" customWidth="1"/>
    <col min="5" max="6" width="17.7109375" bestFit="1" customWidth="1"/>
    <col min="7" max="8" width="15.42578125" bestFit="1" customWidth="1"/>
  </cols>
  <sheetData>
    <row r="12" spans="2:7" x14ac:dyDescent="0.25">
      <c r="C12" t="str">
        <f>C14</f>
        <v>(Todas)</v>
      </c>
    </row>
    <row r="13" spans="2:7" x14ac:dyDescent="0.25">
      <c r="B13" s="58" t="s">
        <v>67</v>
      </c>
      <c r="C13" t="s">
        <v>392</v>
      </c>
    </row>
    <row r="14" spans="2:7" x14ac:dyDescent="0.25">
      <c r="B14" s="58" t="s">
        <v>102</v>
      </c>
      <c r="C14" t="s">
        <v>108</v>
      </c>
    </row>
    <row r="16" spans="2:7" x14ac:dyDescent="0.25">
      <c r="B16" s="58" t="s">
        <v>70</v>
      </c>
      <c r="C16" s="58" t="s">
        <v>58</v>
      </c>
      <c r="D16" s="58" t="s">
        <v>59</v>
      </c>
      <c r="E16" s="61" t="s">
        <v>106</v>
      </c>
      <c r="F16" s="61" t="s">
        <v>81</v>
      </c>
      <c r="G16" s="61" t="s">
        <v>107</v>
      </c>
    </row>
    <row r="17" spans="2:7" x14ac:dyDescent="0.25">
      <c r="B17" t="s">
        <v>94</v>
      </c>
      <c r="C17" t="s">
        <v>168</v>
      </c>
      <c r="D17" t="s">
        <v>221</v>
      </c>
      <c r="E17" s="59">
        <v>1</v>
      </c>
      <c r="F17" s="59">
        <v>0.997</v>
      </c>
      <c r="G17" s="60">
        <v>2089982</v>
      </c>
    </row>
    <row r="18" spans="2:7" x14ac:dyDescent="0.25">
      <c r="C18" t="s">
        <v>175</v>
      </c>
      <c r="D18" t="s">
        <v>216</v>
      </c>
      <c r="E18" s="59">
        <v>1</v>
      </c>
      <c r="F18" s="59">
        <v>0.997</v>
      </c>
      <c r="G18" s="60">
        <v>566055</v>
      </c>
    </row>
    <row r="19" spans="2:7" x14ac:dyDescent="0.25">
      <c r="C19" t="s">
        <v>135</v>
      </c>
      <c r="D19" t="s">
        <v>152</v>
      </c>
      <c r="E19" s="59">
        <v>1</v>
      </c>
      <c r="F19" s="59">
        <v>0.997</v>
      </c>
      <c r="G19" s="60">
        <v>1462987</v>
      </c>
    </row>
    <row r="20" spans="2:7" x14ac:dyDescent="0.25">
      <c r="C20" t="s">
        <v>178</v>
      </c>
      <c r="D20" t="s">
        <v>220</v>
      </c>
      <c r="E20" s="59">
        <v>1</v>
      </c>
      <c r="F20" s="59">
        <v>0.997</v>
      </c>
      <c r="G20" s="60">
        <v>2175342</v>
      </c>
    </row>
    <row r="21" spans="2:7" x14ac:dyDescent="0.25">
      <c r="C21" t="s">
        <v>133</v>
      </c>
      <c r="D21" t="s">
        <v>210</v>
      </c>
      <c r="E21" s="59">
        <v>1</v>
      </c>
      <c r="F21" s="59">
        <v>0.997</v>
      </c>
      <c r="G21" s="60">
        <v>6170446</v>
      </c>
    </row>
    <row r="22" spans="2:7" x14ac:dyDescent="0.25">
      <c r="C22" t="s">
        <v>134</v>
      </c>
      <c r="D22" t="s">
        <v>239</v>
      </c>
      <c r="E22" s="59">
        <v>0.94099652777777787</v>
      </c>
      <c r="F22" s="59">
        <v>0.997</v>
      </c>
      <c r="G22" s="60">
        <v>566055</v>
      </c>
    </row>
    <row r="23" spans="2:7" x14ac:dyDescent="0.25">
      <c r="B23" t="s">
        <v>75</v>
      </c>
      <c r="C23" t="s">
        <v>139</v>
      </c>
      <c r="D23" t="s">
        <v>200</v>
      </c>
      <c r="E23" s="59">
        <v>1</v>
      </c>
      <c r="F23" s="59">
        <v>0.997</v>
      </c>
      <c r="G23" s="60">
        <v>597564</v>
      </c>
    </row>
    <row r="24" spans="2:7" x14ac:dyDescent="0.25">
      <c r="C24" t="s">
        <v>132</v>
      </c>
      <c r="D24" t="s">
        <v>218</v>
      </c>
      <c r="E24" s="59">
        <v>0.99465944444444443</v>
      </c>
      <c r="F24" s="59">
        <v>0.997</v>
      </c>
      <c r="G24" s="60">
        <v>1872366</v>
      </c>
    </row>
    <row r="25" spans="2:7" x14ac:dyDescent="0.25">
      <c r="C25" t="s">
        <v>153</v>
      </c>
      <c r="D25" t="s">
        <v>201</v>
      </c>
      <c r="E25" s="59">
        <v>1</v>
      </c>
      <c r="F25" s="59">
        <v>0.997</v>
      </c>
      <c r="G25" s="60">
        <v>2103522</v>
      </c>
    </row>
    <row r="26" spans="2:7" x14ac:dyDescent="0.25">
      <c r="C26" t="s">
        <v>151</v>
      </c>
      <c r="D26" t="s">
        <v>222</v>
      </c>
      <c r="E26" s="59">
        <v>1</v>
      </c>
      <c r="F26" s="59">
        <v>0.997</v>
      </c>
      <c r="G26" s="60">
        <v>517888</v>
      </c>
    </row>
    <row r="27" spans="2:7" x14ac:dyDescent="0.25">
      <c r="C27" t="s">
        <v>181</v>
      </c>
      <c r="D27" t="s">
        <v>226</v>
      </c>
      <c r="E27" s="59">
        <v>1</v>
      </c>
      <c r="F27" s="59">
        <v>0.997</v>
      </c>
      <c r="G27" s="60">
        <v>447321</v>
      </c>
    </row>
    <row r="28" spans="2:7" x14ac:dyDescent="0.25">
      <c r="C28" t="s">
        <v>163</v>
      </c>
      <c r="D28" t="s">
        <v>228</v>
      </c>
      <c r="E28" s="59">
        <v>1</v>
      </c>
      <c r="F28" s="59">
        <v>0.997</v>
      </c>
      <c r="G28" s="60">
        <v>956102</v>
      </c>
    </row>
    <row r="29" spans="2:7" x14ac:dyDescent="0.25">
      <c r="C29" t="s">
        <v>143</v>
      </c>
      <c r="D29" t="s">
        <v>210</v>
      </c>
      <c r="E29" s="59">
        <v>1</v>
      </c>
      <c r="F29" s="59">
        <v>0.997</v>
      </c>
      <c r="G29" s="60">
        <v>0</v>
      </c>
    </row>
    <row r="30" spans="2:7" x14ac:dyDescent="0.25">
      <c r="C30" t="s">
        <v>184</v>
      </c>
      <c r="D30" t="s">
        <v>232</v>
      </c>
      <c r="E30" s="59">
        <v>1</v>
      </c>
      <c r="F30" s="59">
        <v>0.997</v>
      </c>
      <c r="G30" s="60">
        <v>1004138</v>
      </c>
    </row>
    <row r="31" spans="2:7" x14ac:dyDescent="0.25">
      <c r="C31" t="s">
        <v>165</v>
      </c>
      <c r="D31" t="s">
        <v>233</v>
      </c>
      <c r="E31" s="59">
        <v>1</v>
      </c>
      <c r="F31" s="59">
        <v>0.997</v>
      </c>
      <c r="G31" s="60">
        <v>400000</v>
      </c>
    </row>
    <row r="32" spans="2:7" x14ac:dyDescent="0.25">
      <c r="C32" t="s">
        <v>194</v>
      </c>
      <c r="D32" t="s">
        <v>212</v>
      </c>
      <c r="E32" s="59">
        <v>1</v>
      </c>
      <c r="F32" s="59">
        <v>0.997</v>
      </c>
      <c r="G32" s="60">
        <v>0</v>
      </c>
    </row>
    <row r="33" spans="3:7" x14ac:dyDescent="0.25">
      <c r="C33" t="s">
        <v>186</v>
      </c>
      <c r="D33" t="s">
        <v>238</v>
      </c>
      <c r="E33" s="59">
        <v>1</v>
      </c>
      <c r="F33" s="59">
        <v>0.997</v>
      </c>
      <c r="G33" s="60">
        <v>0</v>
      </c>
    </row>
    <row r="34" spans="3:7" x14ac:dyDescent="0.25">
      <c r="C34" t="s">
        <v>177</v>
      </c>
      <c r="D34" t="s">
        <v>219</v>
      </c>
      <c r="E34" s="59">
        <v>1</v>
      </c>
      <c r="F34" s="59">
        <v>0.997</v>
      </c>
      <c r="G34" s="60">
        <v>3703078</v>
      </c>
    </row>
    <row r="35" spans="3:7" x14ac:dyDescent="0.25">
      <c r="C35" t="s">
        <v>169</v>
      </c>
      <c r="D35" t="s">
        <v>202</v>
      </c>
      <c r="E35" s="59">
        <v>1</v>
      </c>
      <c r="F35" s="59">
        <v>0.997</v>
      </c>
      <c r="G35" s="60">
        <v>3703078</v>
      </c>
    </row>
    <row r="36" spans="3:7" x14ac:dyDescent="0.25">
      <c r="C36" t="s">
        <v>157</v>
      </c>
      <c r="D36" t="s">
        <v>158</v>
      </c>
      <c r="E36" s="59">
        <v>1</v>
      </c>
      <c r="F36" s="59">
        <v>0.997</v>
      </c>
      <c r="G36" s="60">
        <v>473634</v>
      </c>
    </row>
    <row r="37" spans="3:7" x14ac:dyDescent="0.25">
      <c r="C37" t="s">
        <v>188</v>
      </c>
      <c r="D37" t="s">
        <v>203</v>
      </c>
      <c r="E37" s="59">
        <v>1</v>
      </c>
      <c r="F37" s="59">
        <v>0.997</v>
      </c>
      <c r="G37" s="60">
        <v>473634</v>
      </c>
    </row>
    <row r="38" spans="3:7" x14ac:dyDescent="0.25">
      <c r="C38" t="s">
        <v>170</v>
      </c>
      <c r="D38" t="s">
        <v>204</v>
      </c>
      <c r="E38" s="59">
        <v>1</v>
      </c>
      <c r="F38" s="59">
        <v>0.997</v>
      </c>
      <c r="G38" s="60">
        <v>525881</v>
      </c>
    </row>
    <row r="39" spans="3:7" x14ac:dyDescent="0.25">
      <c r="C39" t="s">
        <v>189</v>
      </c>
      <c r="D39" t="s">
        <v>205</v>
      </c>
      <c r="E39" s="59">
        <v>1</v>
      </c>
      <c r="F39" s="59">
        <v>0.997</v>
      </c>
      <c r="G39" s="60">
        <v>525881</v>
      </c>
    </row>
    <row r="40" spans="3:7" x14ac:dyDescent="0.25">
      <c r="C40" t="s">
        <v>190</v>
      </c>
      <c r="D40" t="s">
        <v>191</v>
      </c>
      <c r="E40" s="59">
        <v>1</v>
      </c>
      <c r="F40" s="59">
        <v>0.997</v>
      </c>
      <c r="G40" s="60">
        <v>447321</v>
      </c>
    </row>
    <row r="41" spans="3:7" x14ac:dyDescent="0.25">
      <c r="C41" t="s">
        <v>180</v>
      </c>
      <c r="D41" t="s">
        <v>225</v>
      </c>
      <c r="E41" s="59">
        <v>1</v>
      </c>
      <c r="F41" s="59">
        <v>0.997</v>
      </c>
      <c r="G41" s="60">
        <v>473634</v>
      </c>
    </row>
    <row r="42" spans="3:7" x14ac:dyDescent="0.25">
      <c r="C42" t="s">
        <v>142</v>
      </c>
      <c r="D42" t="s">
        <v>207</v>
      </c>
      <c r="E42" s="59">
        <v>1</v>
      </c>
      <c r="F42" s="59">
        <v>0.997</v>
      </c>
      <c r="G42" s="60">
        <v>467449</v>
      </c>
    </row>
    <row r="43" spans="3:7" x14ac:dyDescent="0.25">
      <c r="C43" t="s">
        <v>195</v>
      </c>
      <c r="D43" t="s">
        <v>215</v>
      </c>
      <c r="E43" s="59">
        <v>1</v>
      </c>
      <c r="F43" s="59">
        <v>0.997</v>
      </c>
      <c r="G43" s="60">
        <v>409018</v>
      </c>
    </row>
    <row r="44" spans="3:7" x14ac:dyDescent="0.25">
      <c r="C44" t="s">
        <v>138</v>
      </c>
      <c r="D44" t="s">
        <v>240</v>
      </c>
      <c r="E44" s="59">
        <v>1</v>
      </c>
      <c r="F44" s="59">
        <v>0.997</v>
      </c>
      <c r="G44" s="60">
        <v>3703078</v>
      </c>
    </row>
    <row r="45" spans="3:7" x14ac:dyDescent="0.25">
      <c r="C45" t="s">
        <v>159</v>
      </c>
      <c r="D45" t="s">
        <v>223</v>
      </c>
      <c r="E45" s="59">
        <v>1</v>
      </c>
      <c r="F45" s="59">
        <v>0.997</v>
      </c>
      <c r="G45" s="60">
        <v>447321</v>
      </c>
    </row>
    <row r="46" spans="3:7" x14ac:dyDescent="0.25">
      <c r="C46" t="s">
        <v>154</v>
      </c>
      <c r="D46" t="s">
        <v>224</v>
      </c>
      <c r="E46" s="59">
        <v>1</v>
      </c>
      <c r="F46" s="59">
        <v>0.997</v>
      </c>
      <c r="G46" s="60">
        <v>409018</v>
      </c>
    </row>
    <row r="47" spans="3:7" x14ac:dyDescent="0.25">
      <c r="C47" t="s">
        <v>182</v>
      </c>
      <c r="D47" t="s">
        <v>229</v>
      </c>
      <c r="E47" s="59">
        <v>1</v>
      </c>
      <c r="F47" s="59">
        <v>0.997</v>
      </c>
      <c r="G47" s="60">
        <v>525881</v>
      </c>
    </row>
    <row r="48" spans="3:7" x14ac:dyDescent="0.25">
      <c r="C48" t="s">
        <v>136</v>
      </c>
      <c r="D48" t="s">
        <v>209</v>
      </c>
      <c r="E48" s="59">
        <v>1</v>
      </c>
      <c r="F48" s="59">
        <v>0.997</v>
      </c>
      <c r="G48" s="60">
        <v>0</v>
      </c>
    </row>
    <row r="49" spans="3:7" x14ac:dyDescent="0.25">
      <c r="C49" t="s">
        <v>193</v>
      </c>
      <c r="D49" t="s">
        <v>211</v>
      </c>
      <c r="E49" s="59">
        <v>1</v>
      </c>
      <c r="F49" s="59">
        <v>0.997</v>
      </c>
      <c r="G49" s="60">
        <v>0</v>
      </c>
    </row>
    <row r="50" spans="3:7" x14ac:dyDescent="0.25">
      <c r="C50" t="s">
        <v>174</v>
      </c>
      <c r="D50" t="s">
        <v>214</v>
      </c>
      <c r="E50" s="59">
        <v>1</v>
      </c>
      <c r="F50" s="59">
        <v>0.997</v>
      </c>
      <c r="G50" s="60">
        <v>0</v>
      </c>
    </row>
    <row r="51" spans="3:7" x14ac:dyDescent="0.25">
      <c r="C51" t="s">
        <v>185</v>
      </c>
      <c r="D51" t="s">
        <v>237</v>
      </c>
      <c r="E51" s="59">
        <v>1</v>
      </c>
      <c r="F51" s="59">
        <v>0.997</v>
      </c>
      <c r="G51" s="60">
        <v>552573</v>
      </c>
    </row>
    <row r="52" spans="3:7" x14ac:dyDescent="0.25">
      <c r="C52" t="s">
        <v>167</v>
      </c>
      <c r="D52" t="s">
        <v>241</v>
      </c>
      <c r="E52" s="59">
        <v>1</v>
      </c>
      <c r="F52" s="59">
        <v>0.997</v>
      </c>
      <c r="G52" s="60">
        <v>0</v>
      </c>
    </row>
    <row r="53" spans="3:7" x14ac:dyDescent="0.25">
      <c r="C53" t="s">
        <v>176</v>
      </c>
      <c r="D53" t="s">
        <v>217</v>
      </c>
      <c r="E53" s="59">
        <v>1</v>
      </c>
      <c r="F53" s="59">
        <v>0.997</v>
      </c>
      <c r="G53" s="60">
        <v>0</v>
      </c>
    </row>
    <row r="54" spans="3:7" x14ac:dyDescent="0.25">
      <c r="C54" t="s">
        <v>179</v>
      </c>
      <c r="D54" t="s">
        <v>223</v>
      </c>
      <c r="E54" s="59">
        <v>1</v>
      </c>
      <c r="F54" s="59">
        <v>0.997</v>
      </c>
      <c r="G54" s="60">
        <v>447321</v>
      </c>
    </row>
    <row r="55" spans="3:7" x14ac:dyDescent="0.25">
      <c r="C55" t="s">
        <v>140</v>
      </c>
      <c r="D55" t="s">
        <v>141</v>
      </c>
      <c r="E55" s="59">
        <v>1</v>
      </c>
      <c r="F55" s="59">
        <v>0.997</v>
      </c>
      <c r="G55" s="60">
        <v>3983757</v>
      </c>
    </row>
    <row r="56" spans="3:7" x14ac:dyDescent="0.25">
      <c r="C56" t="s">
        <v>160</v>
      </c>
      <c r="D56" t="s">
        <v>161</v>
      </c>
      <c r="E56" s="59">
        <v>1</v>
      </c>
      <c r="F56" s="59">
        <v>0.997</v>
      </c>
      <c r="G56" s="60">
        <v>447321</v>
      </c>
    </row>
    <row r="57" spans="3:7" x14ac:dyDescent="0.25">
      <c r="C57" t="s">
        <v>162</v>
      </c>
      <c r="D57" t="s">
        <v>227</v>
      </c>
      <c r="E57" s="59">
        <v>1</v>
      </c>
      <c r="F57" s="59">
        <v>0.997</v>
      </c>
      <c r="G57" s="60">
        <v>467449</v>
      </c>
    </row>
    <row r="58" spans="3:7" x14ac:dyDescent="0.25">
      <c r="C58" t="s">
        <v>171</v>
      </c>
      <c r="D58" t="s">
        <v>206</v>
      </c>
      <c r="E58" s="59">
        <v>1</v>
      </c>
      <c r="F58" s="59">
        <v>0.997</v>
      </c>
      <c r="G58" s="60">
        <v>447321</v>
      </c>
    </row>
    <row r="59" spans="3:7" x14ac:dyDescent="0.25">
      <c r="C59" t="s">
        <v>172</v>
      </c>
      <c r="D59" t="s">
        <v>208</v>
      </c>
      <c r="E59" s="59">
        <v>1</v>
      </c>
      <c r="F59" s="59">
        <v>0.997</v>
      </c>
      <c r="G59" s="60">
        <v>447321</v>
      </c>
    </row>
    <row r="60" spans="3:7" x14ac:dyDescent="0.25">
      <c r="C60" t="s">
        <v>164</v>
      </c>
      <c r="D60" t="s">
        <v>230</v>
      </c>
      <c r="E60" s="59">
        <v>1</v>
      </c>
      <c r="F60" s="59">
        <v>0.997</v>
      </c>
      <c r="G60" s="60">
        <v>473634</v>
      </c>
    </row>
    <row r="61" spans="3:7" x14ac:dyDescent="0.25">
      <c r="C61" t="s">
        <v>183</v>
      </c>
      <c r="D61" t="s">
        <v>231</v>
      </c>
      <c r="E61" s="59">
        <v>1</v>
      </c>
      <c r="F61" s="59">
        <v>0.997</v>
      </c>
      <c r="G61" s="60">
        <v>447321</v>
      </c>
    </row>
    <row r="62" spans="3:7" x14ac:dyDescent="0.25">
      <c r="C62" t="s">
        <v>192</v>
      </c>
      <c r="D62" t="s">
        <v>210</v>
      </c>
      <c r="E62" s="59">
        <v>1</v>
      </c>
      <c r="F62" s="59">
        <v>0.997</v>
      </c>
      <c r="G62" s="60">
        <v>0</v>
      </c>
    </row>
    <row r="63" spans="3:7" x14ac:dyDescent="0.25">
      <c r="C63" t="s">
        <v>166</v>
      </c>
      <c r="D63" t="s">
        <v>234</v>
      </c>
      <c r="E63" s="59">
        <v>1</v>
      </c>
      <c r="F63" s="59">
        <v>0.997</v>
      </c>
      <c r="G63" s="60">
        <v>605199</v>
      </c>
    </row>
    <row r="64" spans="3:7" x14ac:dyDescent="0.25">
      <c r="C64" t="s">
        <v>173</v>
      </c>
      <c r="D64" t="s">
        <v>213</v>
      </c>
      <c r="E64" s="59">
        <v>1</v>
      </c>
      <c r="F64" s="59">
        <v>0.997</v>
      </c>
      <c r="G64" s="60">
        <v>1007566</v>
      </c>
    </row>
    <row r="65" spans="2:7" x14ac:dyDescent="0.25">
      <c r="C65" t="s">
        <v>137</v>
      </c>
      <c r="D65" t="s">
        <v>235</v>
      </c>
      <c r="E65" s="59">
        <v>1</v>
      </c>
      <c r="F65" s="59">
        <v>0.997</v>
      </c>
      <c r="G65" s="60">
        <v>1973474</v>
      </c>
    </row>
    <row r="66" spans="2:7" x14ac:dyDescent="0.25">
      <c r="C66" t="s">
        <v>156</v>
      </c>
      <c r="D66" t="s">
        <v>236</v>
      </c>
      <c r="E66" s="59">
        <v>1</v>
      </c>
      <c r="F66" s="59">
        <v>0.997</v>
      </c>
      <c r="G66" s="60">
        <v>0</v>
      </c>
    </row>
    <row r="67" spans="2:7" x14ac:dyDescent="0.25">
      <c r="C67" t="s">
        <v>196</v>
      </c>
      <c r="D67" t="s">
        <v>150</v>
      </c>
      <c r="E67" s="59">
        <v>1</v>
      </c>
      <c r="F67" s="59">
        <v>0.997</v>
      </c>
      <c r="G67" s="60">
        <v>0</v>
      </c>
    </row>
    <row r="68" spans="2:7" x14ac:dyDescent="0.25">
      <c r="B68" t="s">
        <v>80</v>
      </c>
      <c r="C68" t="s">
        <v>187</v>
      </c>
      <c r="D68" t="s">
        <v>150</v>
      </c>
      <c r="E68" s="59">
        <v>1</v>
      </c>
      <c r="F68" s="59" t="s">
        <v>72</v>
      </c>
      <c r="G68" s="60">
        <v>0</v>
      </c>
    </row>
    <row r="69" spans="2:7" x14ac:dyDescent="0.25">
      <c r="B69" t="s">
        <v>77</v>
      </c>
      <c r="C69" t="s">
        <v>197</v>
      </c>
      <c r="D69" t="s">
        <v>150</v>
      </c>
      <c r="E69" s="59">
        <v>1</v>
      </c>
      <c r="F69" s="59" t="s">
        <v>72</v>
      </c>
      <c r="G69" s="60">
        <v>84031.666666666672</v>
      </c>
    </row>
    <row r="70" spans="2:7" x14ac:dyDescent="0.25">
      <c r="C70" t="s">
        <v>199</v>
      </c>
      <c r="D70" t="s">
        <v>150</v>
      </c>
      <c r="E70" s="59">
        <v>1</v>
      </c>
      <c r="F70" s="59" t="s">
        <v>72</v>
      </c>
      <c r="G70" s="60">
        <v>4999837.5</v>
      </c>
    </row>
    <row r="71" spans="2:7" x14ac:dyDescent="0.25">
      <c r="B71" t="s">
        <v>105</v>
      </c>
      <c r="E71" s="59">
        <v>0.99880844393004109</v>
      </c>
      <c r="F71" s="59">
        <v>0.997</v>
      </c>
      <c r="G71" s="60">
        <v>53601800.166666664</v>
      </c>
    </row>
  </sheetData>
  <pageMargins left="0.7" right="0.7" top="0.75" bottom="0.75" header="0.3" footer="0.3"/>
  <pageSetup orientation="portrait" r:id="rId2"/>
  <drawing r:id="rId3"/>
  <legacyDrawing r:id="rId4"/>
  <extLst>
    <ext xmlns:x14="http://schemas.microsoft.com/office/spreadsheetml/2009/9/main" uri="{A8765BA9-456A-4dab-B4F3-ACF838C121DE}">
      <x14:slicerList>
        <x14:slicer r:id="rId5"/>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10:S42"/>
  <sheetViews>
    <sheetView showGridLines="0" showRowColHeaders="0" zoomScale="80" zoomScaleNormal="80" workbookViewId="0">
      <pane ySplit="8" topLeftCell="A9" activePane="bottomLeft" state="frozen"/>
      <selection activeCell="A9" sqref="A9"/>
      <selection pane="bottomLeft" activeCell="C32" sqref="C32"/>
    </sheetView>
  </sheetViews>
  <sheetFormatPr baseColWidth="10" defaultRowHeight="15" x14ac:dyDescent="0.25"/>
  <cols>
    <col min="2" max="2" width="14.5703125" bestFit="1" customWidth="1"/>
    <col min="3" max="3" width="15.7109375" customWidth="1"/>
    <col min="4" max="4" width="20.42578125" customWidth="1"/>
    <col min="5" max="5" width="21.7109375" customWidth="1"/>
    <col min="6" max="6" width="17.7109375" bestFit="1" customWidth="1"/>
    <col min="7" max="8" width="15.42578125" bestFit="1" customWidth="1"/>
    <col min="9" max="9" width="12.7109375" bestFit="1" customWidth="1"/>
    <col min="10" max="10" width="17.140625" bestFit="1" customWidth="1"/>
    <col min="13" max="13" width="9.28515625" customWidth="1"/>
    <col min="14" max="14" width="18.28515625" bestFit="1" customWidth="1"/>
    <col min="15" max="17" width="12.7109375" customWidth="1"/>
    <col min="18" max="18" width="12.7109375" bestFit="1" customWidth="1"/>
  </cols>
  <sheetData>
    <row r="10" spans="2:17" x14ac:dyDescent="0.25">
      <c r="B10" s="73" t="s">
        <v>114</v>
      </c>
      <c r="C10" s="73"/>
      <c r="D10" s="73"/>
      <c r="E10" s="73"/>
      <c r="N10" s="73" t="s">
        <v>116</v>
      </c>
      <c r="O10" s="73"/>
      <c r="P10" s="73"/>
      <c r="Q10" s="73"/>
    </row>
    <row r="18" spans="2:17" x14ac:dyDescent="0.25">
      <c r="C18" t="str">
        <f>C20</f>
        <v>(Todas)</v>
      </c>
    </row>
    <row r="19" spans="2:17" x14ac:dyDescent="0.25">
      <c r="N19" s="58" t="s">
        <v>102</v>
      </c>
      <c r="O19" t="s">
        <v>108</v>
      </c>
    </row>
    <row r="20" spans="2:17" x14ac:dyDescent="0.25">
      <c r="B20" s="58" t="s">
        <v>102</v>
      </c>
      <c r="C20" t="s">
        <v>108</v>
      </c>
    </row>
    <row r="21" spans="2:17" x14ac:dyDescent="0.25">
      <c r="N21" s="58" t="s">
        <v>110</v>
      </c>
      <c r="O21" s="58" t="s">
        <v>89</v>
      </c>
    </row>
    <row r="22" spans="2:17" x14ac:dyDescent="0.25">
      <c r="B22" s="58" t="s">
        <v>68</v>
      </c>
      <c r="C22" s="58" t="s">
        <v>67</v>
      </c>
      <c r="D22" s="61" t="s">
        <v>106</v>
      </c>
      <c r="E22" s="61" t="s">
        <v>81</v>
      </c>
      <c r="N22" s="58" t="s">
        <v>67</v>
      </c>
      <c r="O22" s="65" t="s">
        <v>93</v>
      </c>
      <c r="P22" s="65" t="s">
        <v>97</v>
      </c>
      <c r="Q22" s="65" t="s">
        <v>111</v>
      </c>
    </row>
    <row r="23" spans="2:17" x14ac:dyDescent="0.25">
      <c r="B23">
        <v>2023</v>
      </c>
      <c r="C23" t="s">
        <v>129</v>
      </c>
      <c r="D23" s="59">
        <v>0.99753217335390942</v>
      </c>
      <c r="E23" s="59">
        <v>0.997</v>
      </c>
      <c r="N23" s="64" t="s">
        <v>129</v>
      </c>
      <c r="O23" s="65">
        <v>3</v>
      </c>
      <c r="P23" s="65">
        <v>19</v>
      </c>
      <c r="Q23" s="65">
        <v>22</v>
      </c>
    </row>
    <row r="24" spans="2:17" x14ac:dyDescent="0.25">
      <c r="C24" t="s">
        <v>130</v>
      </c>
      <c r="D24" s="59">
        <v>0.99125582304526749</v>
      </c>
      <c r="E24" s="59">
        <v>0.997</v>
      </c>
      <c r="N24" s="64" t="s">
        <v>130</v>
      </c>
      <c r="O24" s="65">
        <v>4</v>
      </c>
      <c r="P24" s="65">
        <v>39</v>
      </c>
      <c r="Q24" s="65">
        <v>43</v>
      </c>
    </row>
    <row r="25" spans="2:17" x14ac:dyDescent="0.25">
      <c r="C25" t="s">
        <v>392</v>
      </c>
      <c r="D25" s="59">
        <v>0.99880844393004109</v>
      </c>
      <c r="E25" s="59">
        <v>0.997</v>
      </c>
      <c r="N25" s="64" t="s">
        <v>392</v>
      </c>
      <c r="O25" s="65">
        <v>3</v>
      </c>
      <c r="P25" s="65">
        <v>24</v>
      </c>
      <c r="Q25" s="65">
        <v>27</v>
      </c>
    </row>
    <row r="26" spans="2:17" x14ac:dyDescent="0.25">
      <c r="B26" t="s">
        <v>105</v>
      </c>
      <c r="D26" s="59">
        <v>0.99586548010973941</v>
      </c>
      <c r="E26" s="59">
        <v>0.99700000000000222</v>
      </c>
      <c r="N26" s="64" t="s">
        <v>111</v>
      </c>
      <c r="O26" s="65">
        <v>10</v>
      </c>
      <c r="P26" s="65">
        <v>82</v>
      </c>
      <c r="Q26" s="65">
        <v>92</v>
      </c>
    </row>
    <row r="29" spans="2:17" x14ac:dyDescent="0.25">
      <c r="B29" s="73" t="s">
        <v>115</v>
      </c>
      <c r="C29" s="73"/>
      <c r="D29" s="73"/>
      <c r="E29" s="73"/>
    </row>
    <row r="30" spans="2:17" hidden="1" x14ac:dyDescent="0.25">
      <c r="B30" s="58" t="s">
        <v>102</v>
      </c>
      <c r="C30" t="s">
        <v>108</v>
      </c>
    </row>
    <row r="32" spans="2:17" x14ac:dyDescent="0.25">
      <c r="B32" s="58" t="s">
        <v>68</v>
      </c>
      <c r="C32" s="58" t="s">
        <v>67</v>
      </c>
      <c r="D32" s="61" t="s">
        <v>109</v>
      </c>
      <c r="E32" s="61" t="s">
        <v>107</v>
      </c>
    </row>
    <row r="33" spans="2:19" x14ac:dyDescent="0.25">
      <c r="B33">
        <v>2023</v>
      </c>
      <c r="C33" t="s">
        <v>129</v>
      </c>
      <c r="D33">
        <v>54</v>
      </c>
      <c r="E33" s="63">
        <v>40979869.166666672</v>
      </c>
    </row>
    <row r="34" spans="2:19" x14ac:dyDescent="0.25">
      <c r="C34" t="s">
        <v>130</v>
      </c>
      <c r="D34">
        <v>54</v>
      </c>
      <c r="E34" s="63">
        <v>40979869.166666664</v>
      </c>
    </row>
    <row r="35" spans="2:19" x14ac:dyDescent="0.25">
      <c r="C35" t="s">
        <v>392</v>
      </c>
      <c r="D35">
        <v>54</v>
      </c>
      <c r="E35" s="63">
        <v>53601800.166666672</v>
      </c>
    </row>
    <row r="36" spans="2:19" x14ac:dyDescent="0.25">
      <c r="B36" t="s">
        <v>105</v>
      </c>
      <c r="D36">
        <v>162</v>
      </c>
      <c r="E36" s="63">
        <v>135561538.5</v>
      </c>
    </row>
    <row r="42" spans="2:19" x14ac:dyDescent="0.25">
      <c r="S42" s="68" t="s">
        <v>113</v>
      </c>
    </row>
  </sheetData>
  <mergeCells count="3">
    <mergeCell ref="B10:E10"/>
    <mergeCell ref="B29:E29"/>
    <mergeCell ref="N10:Q10"/>
  </mergeCells>
  <pageMargins left="0.7" right="0.7" top="0.75" bottom="0.75" header="0.3" footer="0.3"/>
  <pageSetup orientation="portrait" r:id="rId4"/>
  <drawing r:id="rId5"/>
  <legacyDrawing r:id="rId6"/>
  <extLst>
    <ext xmlns:x14="http://schemas.microsoft.com/office/spreadsheetml/2009/9/main" uri="{78C0D931-6437-407d-A8EE-F0AAD7539E65}">
      <x14:conditionalFormattings>
        <x14:conditionalFormatting xmlns:xm="http://schemas.microsoft.com/office/excel/2006/main" pivot="1">
          <x14:cfRule type="iconSet" priority="1" id="{E2A14C7D-4D28-4B2D-B29C-DD177AA701C6}">
            <x14:iconSet iconSet="3Symbols2" custom="1">
              <x14:cfvo type="percent">
                <xm:f>0</xm:f>
              </x14:cfvo>
              <x14:cfvo type="num">
                <xm:f>0.997</xm:f>
              </x14:cfvo>
              <x14:cfvo type="num">
                <xm:f>0.99709999999999999</xm:f>
              </x14:cfvo>
              <x14:cfIcon iconSet="3Symbols" iconId="0"/>
              <x14:cfIcon iconSet="3Symbols" iconId="1"/>
              <x14:cfIcon iconSet="3Symbols" iconId="2"/>
            </x14:iconSet>
          </x14:cfRule>
          <xm:sqref>D23:D26</xm:sqref>
        </x14:conditionalFormatting>
      </x14:conditionalFormattings>
    </ext>
    <ext xmlns:x14="http://schemas.microsoft.com/office/spreadsheetml/2009/9/main" uri="{A8765BA9-456A-4dab-B4F3-ACF838C121DE}">
      <x14:slicerList>
        <x14:slicer r:id="rId7"/>
      </x14:slicerList>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B13:F82"/>
  <sheetViews>
    <sheetView showGridLines="0" showRowColHeaders="0" zoomScale="80" zoomScaleNormal="80" workbookViewId="0">
      <pane ySplit="8" topLeftCell="A9" activePane="bottomLeft" state="frozen"/>
      <selection activeCell="A9" sqref="A9"/>
      <selection pane="bottomLeft" activeCell="B27" sqref="B27"/>
    </sheetView>
  </sheetViews>
  <sheetFormatPr baseColWidth="10" defaultRowHeight="15" x14ac:dyDescent="0.25"/>
  <cols>
    <col min="2" max="2" width="17.28515625" bestFit="1" customWidth="1"/>
    <col min="3" max="3" width="23.7109375" customWidth="1"/>
    <col min="4" max="4" width="32.7109375" customWidth="1"/>
    <col min="5" max="5" width="23.7109375" customWidth="1"/>
    <col min="6" max="6" width="12.7109375" customWidth="1"/>
    <col min="7" max="10" width="11.42578125" customWidth="1"/>
  </cols>
  <sheetData>
    <row r="13" spans="2:3" x14ac:dyDescent="0.25">
      <c r="C13" t="str">
        <f>C15</f>
        <v>(Todas)</v>
      </c>
    </row>
    <row r="15" spans="2:3" x14ac:dyDescent="0.25">
      <c r="B15" s="58" t="s">
        <v>102</v>
      </c>
      <c r="C15" t="s">
        <v>108</v>
      </c>
    </row>
    <row r="17" spans="2:6" x14ac:dyDescent="0.25">
      <c r="B17" s="58" t="s">
        <v>110</v>
      </c>
      <c r="C17" s="58" t="s">
        <v>69</v>
      </c>
    </row>
    <row r="18" spans="2:6" x14ac:dyDescent="0.25">
      <c r="B18" s="66" t="s">
        <v>67</v>
      </c>
      <c r="C18" s="65" t="s">
        <v>73</v>
      </c>
      <c r="D18" s="65" t="s">
        <v>103</v>
      </c>
      <c r="E18" s="65" t="s">
        <v>105</v>
      </c>
    </row>
    <row r="19" spans="2:6" x14ac:dyDescent="0.25">
      <c r="B19" s="62" t="s">
        <v>129</v>
      </c>
      <c r="C19" s="65">
        <v>52</v>
      </c>
      <c r="D19" s="65">
        <v>2</v>
      </c>
      <c r="E19" s="65">
        <v>54</v>
      </c>
    </row>
    <row r="20" spans="2:6" x14ac:dyDescent="0.25">
      <c r="B20" s="62" t="s">
        <v>130</v>
      </c>
      <c r="C20" s="65">
        <v>52</v>
      </c>
      <c r="D20" s="65">
        <v>2</v>
      </c>
      <c r="E20" s="65">
        <v>54</v>
      </c>
    </row>
    <row r="21" spans="2:6" x14ac:dyDescent="0.25">
      <c r="B21" s="62" t="s">
        <v>392</v>
      </c>
      <c r="C21" s="65">
        <v>52</v>
      </c>
      <c r="D21" s="65">
        <v>2</v>
      </c>
      <c r="E21" s="65">
        <v>54</v>
      </c>
    </row>
    <row r="22" spans="2:6" x14ac:dyDescent="0.25">
      <c r="B22" s="62" t="s">
        <v>105</v>
      </c>
      <c r="C22" s="65">
        <v>156</v>
      </c>
      <c r="D22" s="65">
        <v>6</v>
      </c>
      <c r="E22" s="65">
        <v>162</v>
      </c>
    </row>
    <row r="26" spans="2:6" x14ac:dyDescent="0.25">
      <c r="B26" s="58" t="s">
        <v>112</v>
      </c>
      <c r="C26" s="66" t="s">
        <v>67</v>
      </c>
    </row>
    <row r="27" spans="2:6" x14ac:dyDescent="0.25">
      <c r="B27" s="58" t="s">
        <v>58</v>
      </c>
      <c r="C27" s="65" t="s">
        <v>129</v>
      </c>
      <c r="D27" s="65" t="s">
        <v>130</v>
      </c>
      <c r="E27" s="65" t="s">
        <v>392</v>
      </c>
      <c r="F27" s="65" t="s">
        <v>105</v>
      </c>
    </row>
    <row r="28" spans="2:6" x14ac:dyDescent="0.25">
      <c r="B28" t="s">
        <v>175</v>
      </c>
      <c r="C28" s="67">
        <v>1</v>
      </c>
      <c r="D28" s="67">
        <v>0.5497218055555555</v>
      </c>
      <c r="E28" s="67">
        <v>1</v>
      </c>
      <c r="F28" s="67">
        <v>0.8499072685185185</v>
      </c>
    </row>
    <row r="29" spans="2:6" x14ac:dyDescent="0.25">
      <c r="B29" t="s">
        <v>186</v>
      </c>
      <c r="C29" s="67">
        <v>0.88193097222222228</v>
      </c>
      <c r="D29" s="67">
        <v>1</v>
      </c>
      <c r="E29" s="67">
        <v>1</v>
      </c>
      <c r="F29" s="67">
        <v>0.96064365740740743</v>
      </c>
    </row>
    <row r="30" spans="2:6" x14ac:dyDescent="0.25">
      <c r="B30" t="s">
        <v>134</v>
      </c>
      <c r="C30" s="67">
        <v>1</v>
      </c>
      <c r="D30" s="67">
        <v>1</v>
      </c>
      <c r="E30" s="67">
        <v>0.94099652777777787</v>
      </c>
      <c r="F30" s="67">
        <v>0.98033217592592603</v>
      </c>
    </row>
    <row r="31" spans="2:6" x14ac:dyDescent="0.25">
      <c r="B31" t="s">
        <v>132</v>
      </c>
      <c r="C31" s="67">
        <v>1</v>
      </c>
      <c r="D31" s="67">
        <v>0.97809263888888898</v>
      </c>
      <c r="E31" s="67">
        <v>0.99465944444444443</v>
      </c>
      <c r="F31" s="67">
        <v>0.99091736111111117</v>
      </c>
    </row>
    <row r="32" spans="2:6" x14ac:dyDescent="0.25">
      <c r="B32" t="s">
        <v>169</v>
      </c>
      <c r="C32" s="67">
        <v>0.98480638888888894</v>
      </c>
      <c r="D32" s="67">
        <v>1</v>
      </c>
      <c r="E32" s="67">
        <v>1</v>
      </c>
      <c r="F32" s="67">
        <v>0.99493546296296298</v>
      </c>
    </row>
    <row r="33" spans="2:6" x14ac:dyDescent="0.25">
      <c r="B33" t="s">
        <v>199</v>
      </c>
      <c r="C33" s="67">
        <v>1</v>
      </c>
      <c r="D33" s="67">
        <v>1</v>
      </c>
      <c r="E33" s="67">
        <v>1</v>
      </c>
      <c r="F33" s="67">
        <v>1</v>
      </c>
    </row>
    <row r="34" spans="2:6" x14ac:dyDescent="0.25">
      <c r="B34" t="s">
        <v>154</v>
      </c>
      <c r="C34" s="67">
        <v>1</v>
      </c>
      <c r="D34" s="67">
        <v>1</v>
      </c>
      <c r="E34" s="67">
        <v>1</v>
      </c>
      <c r="F34" s="67">
        <v>1</v>
      </c>
    </row>
    <row r="35" spans="2:6" x14ac:dyDescent="0.25">
      <c r="B35" t="s">
        <v>182</v>
      </c>
      <c r="C35" s="67">
        <v>1</v>
      </c>
      <c r="D35" s="67">
        <v>1</v>
      </c>
      <c r="E35" s="67">
        <v>1</v>
      </c>
      <c r="F35" s="67">
        <v>1</v>
      </c>
    </row>
    <row r="36" spans="2:6" x14ac:dyDescent="0.25">
      <c r="B36" t="s">
        <v>143</v>
      </c>
      <c r="C36" s="67">
        <v>1</v>
      </c>
      <c r="D36" s="67">
        <v>1</v>
      </c>
      <c r="E36" s="67">
        <v>1</v>
      </c>
      <c r="F36" s="67">
        <v>1</v>
      </c>
    </row>
    <row r="37" spans="2:6" x14ac:dyDescent="0.25">
      <c r="B37" t="s">
        <v>136</v>
      </c>
      <c r="C37" s="67">
        <v>1</v>
      </c>
      <c r="D37" s="67">
        <v>1</v>
      </c>
      <c r="E37" s="67">
        <v>1</v>
      </c>
      <c r="F37" s="67">
        <v>1</v>
      </c>
    </row>
    <row r="38" spans="2:6" x14ac:dyDescent="0.25">
      <c r="B38" t="s">
        <v>165</v>
      </c>
      <c r="C38" s="67">
        <v>1</v>
      </c>
      <c r="D38" s="67">
        <v>1</v>
      </c>
      <c r="E38" s="67">
        <v>1</v>
      </c>
      <c r="F38" s="67">
        <v>1</v>
      </c>
    </row>
    <row r="39" spans="2:6" x14ac:dyDescent="0.25">
      <c r="B39" t="s">
        <v>133</v>
      </c>
      <c r="C39" s="67">
        <v>1</v>
      </c>
      <c r="D39" s="67">
        <v>1</v>
      </c>
      <c r="E39" s="67">
        <v>1</v>
      </c>
      <c r="F39" s="67">
        <v>1</v>
      </c>
    </row>
    <row r="40" spans="2:6" x14ac:dyDescent="0.25">
      <c r="B40" t="s">
        <v>153</v>
      </c>
      <c r="C40" s="67">
        <v>1</v>
      </c>
      <c r="D40" s="67">
        <v>1</v>
      </c>
      <c r="E40" s="67">
        <v>1</v>
      </c>
      <c r="F40" s="67">
        <v>1</v>
      </c>
    </row>
    <row r="41" spans="2:6" x14ac:dyDescent="0.25">
      <c r="B41" t="s">
        <v>193</v>
      </c>
      <c r="C41" s="67">
        <v>1</v>
      </c>
      <c r="D41" s="67">
        <v>1</v>
      </c>
      <c r="E41" s="67">
        <v>1</v>
      </c>
      <c r="F41" s="67">
        <v>1</v>
      </c>
    </row>
    <row r="42" spans="2:6" x14ac:dyDescent="0.25">
      <c r="B42" t="s">
        <v>197</v>
      </c>
      <c r="C42" s="67">
        <v>1</v>
      </c>
      <c r="D42" s="67">
        <v>1</v>
      </c>
      <c r="E42" s="67">
        <v>1</v>
      </c>
      <c r="F42" s="67">
        <v>1</v>
      </c>
    </row>
    <row r="43" spans="2:6" x14ac:dyDescent="0.25">
      <c r="B43" t="s">
        <v>174</v>
      </c>
      <c r="C43" s="67">
        <v>1</v>
      </c>
      <c r="D43" s="67">
        <v>1</v>
      </c>
      <c r="E43" s="67">
        <v>1</v>
      </c>
      <c r="F43" s="67">
        <v>1</v>
      </c>
    </row>
    <row r="44" spans="2:6" x14ac:dyDescent="0.25">
      <c r="B44" t="s">
        <v>151</v>
      </c>
      <c r="C44" s="67">
        <v>1</v>
      </c>
      <c r="D44" s="67">
        <v>1</v>
      </c>
      <c r="E44" s="67">
        <v>1</v>
      </c>
      <c r="F44" s="67">
        <v>1</v>
      </c>
    </row>
    <row r="45" spans="2:6" x14ac:dyDescent="0.25">
      <c r="B45" t="s">
        <v>185</v>
      </c>
      <c r="C45" s="67">
        <v>1</v>
      </c>
      <c r="D45" s="67">
        <v>1</v>
      </c>
      <c r="E45" s="67">
        <v>1</v>
      </c>
      <c r="F45" s="67">
        <v>1</v>
      </c>
    </row>
    <row r="46" spans="2:6" x14ac:dyDescent="0.25">
      <c r="B46" t="s">
        <v>188</v>
      </c>
      <c r="C46" s="67">
        <v>1</v>
      </c>
      <c r="D46" s="67">
        <v>1</v>
      </c>
      <c r="E46" s="67">
        <v>1</v>
      </c>
      <c r="F46" s="67">
        <v>1</v>
      </c>
    </row>
    <row r="47" spans="2:6" x14ac:dyDescent="0.25">
      <c r="B47" t="s">
        <v>167</v>
      </c>
      <c r="C47" s="67">
        <v>1</v>
      </c>
      <c r="D47" s="67">
        <v>1</v>
      </c>
      <c r="E47" s="67">
        <v>1</v>
      </c>
      <c r="F47" s="67">
        <v>1</v>
      </c>
    </row>
    <row r="48" spans="2:6" x14ac:dyDescent="0.25">
      <c r="B48" t="s">
        <v>189</v>
      </c>
      <c r="C48" s="67">
        <v>1</v>
      </c>
      <c r="D48" s="67">
        <v>1</v>
      </c>
      <c r="E48" s="67">
        <v>1</v>
      </c>
      <c r="F48" s="67">
        <v>1</v>
      </c>
    </row>
    <row r="49" spans="2:6" x14ac:dyDescent="0.25">
      <c r="B49" t="s">
        <v>176</v>
      </c>
      <c r="C49" s="67">
        <v>1</v>
      </c>
      <c r="D49" s="67">
        <v>1</v>
      </c>
      <c r="E49" s="67">
        <v>1</v>
      </c>
      <c r="F49" s="67">
        <v>1</v>
      </c>
    </row>
    <row r="50" spans="2:6" x14ac:dyDescent="0.25">
      <c r="B50" t="s">
        <v>180</v>
      </c>
      <c r="C50" s="67">
        <v>1</v>
      </c>
      <c r="D50" s="67">
        <v>1</v>
      </c>
      <c r="E50" s="67">
        <v>1</v>
      </c>
      <c r="F50" s="67">
        <v>1</v>
      </c>
    </row>
    <row r="51" spans="2:6" x14ac:dyDescent="0.25">
      <c r="B51" t="s">
        <v>179</v>
      </c>
      <c r="C51" s="67">
        <v>1</v>
      </c>
      <c r="D51" s="67">
        <v>1</v>
      </c>
      <c r="E51" s="67">
        <v>1</v>
      </c>
      <c r="F51" s="67">
        <v>1</v>
      </c>
    </row>
    <row r="52" spans="2:6" x14ac:dyDescent="0.25">
      <c r="B52" t="s">
        <v>195</v>
      </c>
      <c r="C52" s="67">
        <v>1</v>
      </c>
      <c r="D52" s="67">
        <v>1</v>
      </c>
      <c r="E52" s="67">
        <v>1</v>
      </c>
      <c r="F52" s="67">
        <v>1</v>
      </c>
    </row>
    <row r="53" spans="2:6" x14ac:dyDescent="0.25">
      <c r="B53" t="s">
        <v>140</v>
      </c>
      <c r="C53" s="67">
        <v>1</v>
      </c>
      <c r="D53" s="67">
        <v>1</v>
      </c>
      <c r="E53" s="67">
        <v>1</v>
      </c>
      <c r="F53" s="67">
        <v>1</v>
      </c>
    </row>
    <row r="54" spans="2:6" x14ac:dyDescent="0.25">
      <c r="B54" t="s">
        <v>135</v>
      </c>
      <c r="C54" s="67">
        <v>1</v>
      </c>
      <c r="D54" s="67">
        <v>1</v>
      </c>
      <c r="E54" s="67">
        <v>1</v>
      </c>
      <c r="F54" s="67">
        <v>1</v>
      </c>
    </row>
    <row r="55" spans="2:6" x14ac:dyDescent="0.25">
      <c r="B55" t="s">
        <v>160</v>
      </c>
      <c r="C55" s="67">
        <v>1</v>
      </c>
      <c r="D55" s="67">
        <v>1</v>
      </c>
      <c r="E55" s="67">
        <v>1</v>
      </c>
      <c r="F55" s="67">
        <v>1</v>
      </c>
    </row>
    <row r="56" spans="2:6" x14ac:dyDescent="0.25">
      <c r="B56" t="s">
        <v>178</v>
      </c>
      <c r="C56" s="67">
        <v>1</v>
      </c>
      <c r="D56" s="67">
        <v>1</v>
      </c>
      <c r="E56" s="67">
        <v>1</v>
      </c>
      <c r="F56" s="67">
        <v>1</v>
      </c>
    </row>
    <row r="57" spans="2:6" x14ac:dyDescent="0.25">
      <c r="B57" t="s">
        <v>162</v>
      </c>
      <c r="C57" s="67">
        <v>1</v>
      </c>
      <c r="D57" s="67">
        <v>1</v>
      </c>
      <c r="E57" s="67">
        <v>1</v>
      </c>
      <c r="F57" s="67">
        <v>1</v>
      </c>
    </row>
    <row r="58" spans="2:6" x14ac:dyDescent="0.25">
      <c r="B58" t="s">
        <v>163</v>
      </c>
      <c r="C58" s="67">
        <v>1</v>
      </c>
      <c r="D58" s="67">
        <v>1</v>
      </c>
      <c r="E58" s="67">
        <v>1</v>
      </c>
      <c r="F58" s="67">
        <v>1</v>
      </c>
    </row>
    <row r="59" spans="2:6" x14ac:dyDescent="0.25">
      <c r="B59" t="s">
        <v>171</v>
      </c>
      <c r="C59" s="67">
        <v>1</v>
      </c>
      <c r="D59" s="67">
        <v>1</v>
      </c>
      <c r="E59" s="67">
        <v>1</v>
      </c>
      <c r="F59" s="67">
        <v>1</v>
      </c>
    </row>
    <row r="60" spans="2:6" x14ac:dyDescent="0.25">
      <c r="B60" t="s">
        <v>194</v>
      </c>
      <c r="C60" s="67">
        <v>1</v>
      </c>
      <c r="D60" s="67">
        <v>1</v>
      </c>
      <c r="E60" s="67">
        <v>1</v>
      </c>
      <c r="F60" s="67">
        <v>1</v>
      </c>
    </row>
    <row r="61" spans="2:6" x14ac:dyDescent="0.25">
      <c r="B61" t="s">
        <v>172</v>
      </c>
      <c r="C61" s="67">
        <v>1</v>
      </c>
      <c r="D61" s="67">
        <v>1</v>
      </c>
      <c r="E61" s="67">
        <v>1</v>
      </c>
      <c r="F61" s="67">
        <v>1</v>
      </c>
    </row>
    <row r="62" spans="2:6" x14ac:dyDescent="0.25">
      <c r="B62" t="s">
        <v>177</v>
      </c>
      <c r="C62" s="67">
        <v>1</v>
      </c>
      <c r="D62" s="67">
        <v>1</v>
      </c>
      <c r="E62" s="67">
        <v>1</v>
      </c>
      <c r="F62" s="67">
        <v>1</v>
      </c>
    </row>
    <row r="63" spans="2:6" x14ac:dyDescent="0.25">
      <c r="B63" t="s">
        <v>164</v>
      </c>
      <c r="C63" s="67">
        <v>1</v>
      </c>
      <c r="D63" s="67">
        <v>1</v>
      </c>
      <c r="E63" s="67">
        <v>1</v>
      </c>
      <c r="F63" s="67">
        <v>1</v>
      </c>
    </row>
    <row r="64" spans="2:6" x14ac:dyDescent="0.25">
      <c r="B64" t="s">
        <v>170</v>
      </c>
      <c r="C64" s="67">
        <v>1</v>
      </c>
      <c r="D64" s="67">
        <v>1</v>
      </c>
      <c r="E64" s="67">
        <v>1</v>
      </c>
      <c r="F64" s="67">
        <v>1</v>
      </c>
    </row>
    <row r="65" spans="2:6" x14ac:dyDescent="0.25">
      <c r="B65" t="s">
        <v>183</v>
      </c>
      <c r="C65" s="67">
        <v>1</v>
      </c>
      <c r="D65" s="67">
        <v>1</v>
      </c>
      <c r="E65" s="67">
        <v>1</v>
      </c>
      <c r="F65" s="67">
        <v>1</v>
      </c>
    </row>
    <row r="66" spans="2:6" x14ac:dyDescent="0.25">
      <c r="B66" t="s">
        <v>142</v>
      </c>
      <c r="C66" s="67">
        <v>1</v>
      </c>
      <c r="D66" s="67">
        <v>1</v>
      </c>
      <c r="E66" s="67">
        <v>1</v>
      </c>
      <c r="F66" s="67">
        <v>1</v>
      </c>
    </row>
    <row r="67" spans="2:6" x14ac:dyDescent="0.25">
      <c r="B67" t="s">
        <v>192</v>
      </c>
      <c r="C67" s="67">
        <v>1</v>
      </c>
      <c r="D67" s="67">
        <v>1</v>
      </c>
      <c r="E67" s="67">
        <v>1</v>
      </c>
      <c r="F67" s="67">
        <v>1</v>
      </c>
    </row>
    <row r="68" spans="2:6" x14ac:dyDescent="0.25">
      <c r="B68" t="s">
        <v>139</v>
      </c>
      <c r="C68" s="67">
        <v>1</v>
      </c>
      <c r="D68" s="67">
        <v>1</v>
      </c>
      <c r="E68" s="67">
        <v>1</v>
      </c>
      <c r="F68" s="67">
        <v>1</v>
      </c>
    </row>
    <row r="69" spans="2:6" x14ac:dyDescent="0.25">
      <c r="B69" t="s">
        <v>166</v>
      </c>
      <c r="C69" s="67">
        <v>1</v>
      </c>
      <c r="D69" s="67">
        <v>1</v>
      </c>
      <c r="E69" s="67">
        <v>1</v>
      </c>
      <c r="F69" s="67">
        <v>1</v>
      </c>
    </row>
    <row r="70" spans="2:6" x14ac:dyDescent="0.25">
      <c r="B70" t="s">
        <v>184</v>
      </c>
      <c r="C70" s="67">
        <v>1</v>
      </c>
      <c r="D70" s="67">
        <v>1</v>
      </c>
      <c r="E70" s="67">
        <v>1</v>
      </c>
      <c r="F70" s="67">
        <v>1</v>
      </c>
    </row>
    <row r="71" spans="2:6" x14ac:dyDescent="0.25">
      <c r="B71" t="s">
        <v>173</v>
      </c>
      <c r="C71" s="67">
        <v>1</v>
      </c>
      <c r="D71" s="67">
        <v>1</v>
      </c>
      <c r="E71" s="67">
        <v>1</v>
      </c>
      <c r="F71" s="67">
        <v>1</v>
      </c>
    </row>
    <row r="72" spans="2:6" x14ac:dyDescent="0.25">
      <c r="B72" t="s">
        <v>157</v>
      </c>
      <c r="C72" s="67">
        <v>1</v>
      </c>
      <c r="D72" s="67">
        <v>1</v>
      </c>
      <c r="E72" s="67">
        <v>1</v>
      </c>
      <c r="F72" s="67">
        <v>1</v>
      </c>
    </row>
    <row r="73" spans="2:6" x14ac:dyDescent="0.25">
      <c r="B73" t="s">
        <v>137</v>
      </c>
      <c r="C73" s="67">
        <v>1</v>
      </c>
      <c r="D73" s="67">
        <v>1</v>
      </c>
      <c r="E73" s="67">
        <v>1</v>
      </c>
      <c r="F73" s="67">
        <v>1</v>
      </c>
    </row>
    <row r="74" spans="2:6" x14ac:dyDescent="0.25">
      <c r="B74" t="s">
        <v>138</v>
      </c>
      <c r="C74" s="67">
        <v>1</v>
      </c>
      <c r="D74" s="67">
        <v>1</v>
      </c>
      <c r="E74" s="67">
        <v>1</v>
      </c>
      <c r="F74" s="67">
        <v>1</v>
      </c>
    </row>
    <row r="75" spans="2:6" x14ac:dyDescent="0.25">
      <c r="B75" t="s">
        <v>156</v>
      </c>
      <c r="C75" s="67">
        <v>1</v>
      </c>
      <c r="D75" s="67">
        <v>1</v>
      </c>
      <c r="E75" s="67">
        <v>1</v>
      </c>
      <c r="F75" s="67">
        <v>1</v>
      </c>
    </row>
    <row r="76" spans="2:6" x14ac:dyDescent="0.25">
      <c r="B76" t="s">
        <v>168</v>
      </c>
      <c r="C76" s="67">
        <v>1</v>
      </c>
      <c r="D76" s="67">
        <v>1</v>
      </c>
      <c r="E76" s="67">
        <v>1</v>
      </c>
      <c r="F76" s="67">
        <v>1</v>
      </c>
    </row>
    <row r="77" spans="2:6" x14ac:dyDescent="0.25">
      <c r="B77" t="s">
        <v>181</v>
      </c>
      <c r="C77" s="67">
        <v>1</v>
      </c>
      <c r="D77" s="67">
        <v>1</v>
      </c>
      <c r="E77" s="67">
        <v>1</v>
      </c>
      <c r="F77" s="67">
        <v>1</v>
      </c>
    </row>
    <row r="78" spans="2:6" x14ac:dyDescent="0.25">
      <c r="B78" t="s">
        <v>159</v>
      </c>
      <c r="C78" s="67">
        <v>1</v>
      </c>
      <c r="D78" s="67">
        <v>1</v>
      </c>
      <c r="E78" s="67">
        <v>1</v>
      </c>
      <c r="F78" s="67">
        <v>1</v>
      </c>
    </row>
    <row r="79" spans="2:6" x14ac:dyDescent="0.25">
      <c r="B79" t="s">
        <v>196</v>
      </c>
      <c r="C79" s="67">
        <v>1</v>
      </c>
      <c r="D79" s="67">
        <v>1</v>
      </c>
      <c r="E79" s="67">
        <v>1</v>
      </c>
      <c r="F79" s="67">
        <v>1</v>
      </c>
    </row>
    <row r="80" spans="2:6" x14ac:dyDescent="0.25">
      <c r="B80" t="s">
        <v>190</v>
      </c>
      <c r="C80" s="67">
        <v>1</v>
      </c>
      <c r="D80" s="67">
        <v>1</v>
      </c>
      <c r="E80" s="67">
        <v>1</v>
      </c>
      <c r="F80" s="67">
        <v>1</v>
      </c>
    </row>
    <row r="81" spans="2:6" x14ac:dyDescent="0.25">
      <c r="B81" t="s">
        <v>187</v>
      </c>
      <c r="C81" s="67">
        <v>1</v>
      </c>
      <c r="D81" s="67">
        <v>1</v>
      </c>
      <c r="E81" s="67">
        <v>1</v>
      </c>
      <c r="F81" s="67">
        <v>1</v>
      </c>
    </row>
    <row r="82" spans="2:6" x14ac:dyDescent="0.25">
      <c r="B82" s="62" t="s">
        <v>105</v>
      </c>
      <c r="C82" s="67">
        <v>0.99753217335390942</v>
      </c>
      <c r="D82" s="67">
        <v>0.99125582304526749</v>
      </c>
      <c r="E82" s="67">
        <v>0.99880844393004109</v>
      </c>
      <c r="F82" s="67">
        <v>0.99586548010973941</v>
      </c>
    </row>
  </sheetData>
  <conditionalFormatting pivot="1" sqref="C28:E81">
    <cfRule type="iconSet" priority="1">
      <iconSet iconSet="3Symbols2">
        <cfvo type="percent" val="0"/>
        <cfvo type="num" val="0.997"/>
        <cfvo type="num" val="0.99709999999999999"/>
      </iconSet>
    </cfRule>
  </conditionalFormatting>
  <pageMargins left="0.7" right="0.7" top="0.75" bottom="0.75" header="0.3" footer="0.3"/>
  <pageSetup orientation="portrait" r:id="rId3"/>
  <drawing r:id="rId4"/>
  <legacyDrawing r:id="rId5"/>
  <extLst>
    <ext xmlns:x14="http://schemas.microsoft.com/office/spreadsheetml/2009/9/main" uri="{A8765BA9-456A-4dab-B4F3-ACF838C121DE}">
      <x14:slicerList>
        <x14:slicer r:id="rId6"/>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B10:U53"/>
  <sheetViews>
    <sheetView showGridLines="0" showRowColHeaders="0" zoomScale="80" zoomScaleNormal="80" workbookViewId="0">
      <pane ySplit="8" topLeftCell="A9" activePane="bottomLeft" state="frozen"/>
      <selection activeCell="A9" sqref="A9"/>
      <selection pane="bottomLeft" activeCell="A9" sqref="A9"/>
    </sheetView>
  </sheetViews>
  <sheetFormatPr baseColWidth="10" defaultRowHeight="15" x14ac:dyDescent="0.25"/>
  <cols>
    <col min="2" max="2" width="14.5703125" bestFit="1" customWidth="1"/>
    <col min="3" max="6" width="15.7109375" customWidth="1"/>
    <col min="7" max="8" width="15.42578125" bestFit="1" customWidth="1"/>
    <col min="9" max="9" width="12.7109375" bestFit="1" customWidth="1"/>
    <col min="10" max="10" width="17.140625" bestFit="1" customWidth="1"/>
    <col min="15" max="15" width="18.28515625" bestFit="1" customWidth="1"/>
    <col min="16" max="18" width="12.7109375" customWidth="1"/>
    <col min="19" max="19" width="12.7109375" bestFit="1" customWidth="1"/>
  </cols>
  <sheetData>
    <row r="10" spans="2:5" x14ac:dyDescent="0.25">
      <c r="B10" s="73" t="s">
        <v>118</v>
      </c>
      <c r="C10" s="73"/>
      <c r="D10" s="73"/>
      <c r="E10" s="73"/>
    </row>
    <row r="15" spans="2:5" x14ac:dyDescent="0.25">
      <c r="C15" t="str">
        <f>C17</f>
        <v>(Todas)</v>
      </c>
    </row>
    <row r="17" spans="2:20" x14ac:dyDescent="0.25">
      <c r="B17" s="58" t="s">
        <v>102</v>
      </c>
      <c r="C17" t="s">
        <v>108</v>
      </c>
    </row>
    <row r="19" spans="2:20" x14ac:dyDescent="0.25">
      <c r="B19" s="58" t="s">
        <v>110</v>
      </c>
      <c r="C19" s="58" t="s">
        <v>89</v>
      </c>
    </row>
    <row r="20" spans="2:20" x14ac:dyDescent="0.25">
      <c r="B20" s="58" t="s">
        <v>67</v>
      </c>
      <c r="C20" s="65" t="s">
        <v>93</v>
      </c>
      <c r="D20" s="65" t="s">
        <v>97</v>
      </c>
      <c r="E20" s="65" t="s">
        <v>111</v>
      </c>
    </row>
    <row r="21" spans="2:20" x14ac:dyDescent="0.25">
      <c r="B21" s="64" t="s">
        <v>129</v>
      </c>
      <c r="C21" s="59">
        <v>0.13636363636363635</v>
      </c>
      <c r="D21" s="59">
        <v>0.86363636363636365</v>
      </c>
      <c r="E21" s="59">
        <v>1</v>
      </c>
    </row>
    <row r="22" spans="2:20" x14ac:dyDescent="0.25">
      <c r="B22" s="64" t="s">
        <v>130</v>
      </c>
      <c r="C22" s="59">
        <v>9.3023255813953487E-2</v>
      </c>
      <c r="D22" s="59">
        <v>0.90697674418604646</v>
      </c>
      <c r="E22" s="59">
        <v>1</v>
      </c>
    </row>
    <row r="23" spans="2:20" x14ac:dyDescent="0.25">
      <c r="B23" s="64" t="s">
        <v>392</v>
      </c>
      <c r="C23" s="59">
        <v>0.1111111111111111</v>
      </c>
      <c r="D23" s="59">
        <v>0.88888888888888884</v>
      </c>
      <c r="E23" s="59">
        <v>1</v>
      </c>
    </row>
    <row r="24" spans="2:20" x14ac:dyDescent="0.25">
      <c r="B24" s="64" t="s">
        <v>111</v>
      </c>
      <c r="C24" s="59">
        <v>0.10869565217391304</v>
      </c>
      <c r="D24" s="59">
        <v>0.89130434782608692</v>
      </c>
      <c r="E24" s="59">
        <v>1</v>
      </c>
    </row>
    <row r="26" spans="2:20" x14ac:dyDescent="0.25">
      <c r="B26" s="73" t="s">
        <v>119</v>
      </c>
      <c r="C26" s="73"/>
      <c r="D26" s="73"/>
      <c r="E26" s="73"/>
    </row>
    <row r="30" spans="2:20" x14ac:dyDescent="0.25">
      <c r="B30" s="58" t="s">
        <v>102</v>
      </c>
      <c r="C30" t="s">
        <v>108</v>
      </c>
    </row>
    <row r="31" spans="2:20" x14ac:dyDescent="0.25">
      <c r="G31" s="58"/>
      <c r="H31" s="58"/>
      <c r="I31" s="58"/>
      <c r="J31" s="58"/>
      <c r="K31" s="58"/>
      <c r="L31" s="58"/>
      <c r="M31" s="58"/>
      <c r="N31" s="58"/>
      <c r="O31" s="58"/>
      <c r="P31" s="58"/>
      <c r="Q31" s="58"/>
      <c r="R31" s="58"/>
      <c r="S31" s="58"/>
      <c r="T31" s="58"/>
    </row>
    <row r="32" spans="2:20" x14ac:dyDescent="0.25">
      <c r="B32" s="58" t="s">
        <v>110</v>
      </c>
      <c r="C32" s="58" t="s">
        <v>89</v>
      </c>
    </row>
    <row r="33" spans="2:10" x14ac:dyDescent="0.25">
      <c r="B33" s="58" t="s">
        <v>83</v>
      </c>
      <c r="C33" s="62" t="s">
        <v>93</v>
      </c>
      <c r="D33" s="62" t="s">
        <v>97</v>
      </c>
      <c r="E33" s="65" t="s">
        <v>111</v>
      </c>
    </row>
    <row r="34" spans="2:10" x14ac:dyDescent="0.25">
      <c r="B34" s="61" t="s">
        <v>90</v>
      </c>
      <c r="C34">
        <v>8</v>
      </c>
      <c r="D34">
        <v>80</v>
      </c>
      <c r="E34">
        <v>88</v>
      </c>
    </row>
    <row r="35" spans="2:10" x14ac:dyDescent="0.25">
      <c r="B35" s="61" t="s">
        <v>98</v>
      </c>
      <c r="C35">
        <v>1</v>
      </c>
      <c r="D35">
        <v>2</v>
      </c>
      <c r="E35">
        <v>3</v>
      </c>
    </row>
    <row r="36" spans="2:10" x14ac:dyDescent="0.25">
      <c r="B36" s="61" t="s">
        <v>96</v>
      </c>
      <c r="C36">
        <v>1</v>
      </c>
      <c r="E36">
        <v>1</v>
      </c>
    </row>
    <row r="37" spans="2:10" x14ac:dyDescent="0.25">
      <c r="B37" s="64" t="s">
        <v>111</v>
      </c>
      <c r="C37">
        <v>10</v>
      </c>
      <c r="D37">
        <v>82</v>
      </c>
      <c r="E37">
        <v>92</v>
      </c>
    </row>
    <row r="38" spans="2:10" x14ac:dyDescent="0.25">
      <c r="B38" s="64"/>
      <c r="C38" s="59"/>
      <c r="D38" s="59"/>
      <c r="E38" s="59"/>
    </row>
    <row r="40" spans="2:10" x14ac:dyDescent="0.25">
      <c r="D40" s="58" t="s">
        <v>102</v>
      </c>
      <c r="E40" t="s">
        <v>108</v>
      </c>
      <c r="I40" s="58" t="s">
        <v>102</v>
      </c>
      <c r="J40" t="s">
        <v>108</v>
      </c>
    </row>
    <row r="41" spans="2:10" x14ac:dyDescent="0.25">
      <c r="D41" s="58" t="s">
        <v>89</v>
      </c>
      <c r="E41" s="65" t="s">
        <v>93</v>
      </c>
      <c r="I41" s="58" t="s">
        <v>89</v>
      </c>
      <c r="J41" s="65" t="s">
        <v>97</v>
      </c>
    </row>
    <row r="42" spans="2:10" x14ac:dyDescent="0.25">
      <c r="D42" s="58" t="s">
        <v>67</v>
      </c>
      <c r="E42" t="s">
        <v>108</v>
      </c>
      <c r="I42" s="58" t="s">
        <v>67</v>
      </c>
      <c r="J42" t="s">
        <v>108</v>
      </c>
    </row>
    <row r="44" spans="2:10" x14ac:dyDescent="0.25">
      <c r="D44" s="58" t="s">
        <v>67</v>
      </c>
      <c r="E44" s="65" t="s">
        <v>117</v>
      </c>
      <c r="I44" s="58" t="s">
        <v>67</v>
      </c>
      <c r="J44" s="65" t="s">
        <v>117</v>
      </c>
    </row>
    <row r="45" spans="2:10" x14ac:dyDescent="0.25">
      <c r="D45" s="64" t="s">
        <v>90</v>
      </c>
      <c r="E45">
        <v>8</v>
      </c>
      <c r="I45" s="64" t="s">
        <v>90</v>
      </c>
      <c r="J45">
        <v>80</v>
      </c>
    </row>
    <row r="46" spans="2:10" x14ac:dyDescent="0.25">
      <c r="D46" s="64" t="s">
        <v>98</v>
      </c>
      <c r="E46">
        <v>1</v>
      </c>
      <c r="I46" s="64" t="s">
        <v>98</v>
      </c>
      <c r="J46">
        <v>2</v>
      </c>
    </row>
    <row r="47" spans="2:10" x14ac:dyDescent="0.25">
      <c r="D47" s="64" t="s">
        <v>96</v>
      </c>
      <c r="E47">
        <v>1</v>
      </c>
      <c r="I47" s="64" t="s">
        <v>111</v>
      </c>
      <c r="J47">
        <v>82</v>
      </c>
    </row>
    <row r="48" spans="2:10" x14ac:dyDescent="0.25">
      <c r="D48" s="64" t="s">
        <v>111</v>
      </c>
      <c r="E48">
        <v>10</v>
      </c>
    </row>
    <row r="50" spans="5:21" x14ac:dyDescent="0.25">
      <c r="U50" s="68" t="s">
        <v>113</v>
      </c>
    </row>
    <row r="53" spans="5:21" x14ac:dyDescent="0.25">
      <c r="E53" s="58"/>
      <c r="F53" s="58"/>
      <c r="G53" s="58"/>
      <c r="H53" s="58"/>
      <c r="I53" s="58"/>
      <c r="J53" s="58"/>
      <c r="K53" s="58"/>
      <c r="L53" s="58"/>
      <c r="M53" s="58"/>
      <c r="N53" s="58"/>
      <c r="O53" s="58"/>
      <c r="P53" s="58"/>
      <c r="Q53" s="58"/>
      <c r="R53" s="58"/>
      <c r="S53" s="58"/>
      <c r="T53" s="58"/>
      <c r="U53" s="58"/>
    </row>
  </sheetData>
  <mergeCells count="2">
    <mergeCell ref="B10:E10"/>
    <mergeCell ref="B26:E26"/>
  </mergeCells>
  <pageMargins left="0.7" right="0.7" top="0.75" bottom="0.75" header="0.3" footer="0.3"/>
  <pageSetup orientation="portrait" r:id="rId5"/>
  <drawing r:id="rId6"/>
  <legacyDrawing r:id="rId7"/>
  <extLst>
    <ext xmlns:x14="http://schemas.microsoft.com/office/spreadsheetml/2009/9/main" uri="{A8765BA9-456A-4dab-B4F3-ACF838C121DE}">
      <x14:slicerList>
        <x14:slicer r:id="rId8"/>
      </x14:slicerList>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B13:D35"/>
  <sheetViews>
    <sheetView showGridLines="0" showRowColHeaders="0" zoomScale="80" zoomScaleNormal="80" workbookViewId="0">
      <pane ySplit="8" topLeftCell="A9" activePane="bottomLeft" state="frozen"/>
      <selection activeCell="A9" sqref="A9"/>
      <selection pane="bottomLeft" activeCell="A9" sqref="A9"/>
    </sheetView>
  </sheetViews>
  <sheetFormatPr baseColWidth="10" defaultRowHeight="15" x14ac:dyDescent="0.25"/>
  <cols>
    <col min="2" max="2" width="69.42578125" customWidth="1"/>
    <col min="3" max="3" width="12.5703125" bestFit="1" customWidth="1"/>
    <col min="4" max="4" width="12" bestFit="1" customWidth="1"/>
    <col min="5" max="10" width="11.42578125" customWidth="1"/>
    <col min="15" max="19" width="11.42578125" customWidth="1"/>
  </cols>
  <sheetData>
    <row r="13" spans="2:3" x14ac:dyDescent="0.25">
      <c r="C13" t="str">
        <f>C15</f>
        <v>(Todas)</v>
      </c>
    </row>
    <row r="15" spans="2:3" hidden="1" x14ac:dyDescent="0.25">
      <c r="B15" s="58" t="s">
        <v>102</v>
      </c>
      <c r="C15" t="s">
        <v>108</v>
      </c>
    </row>
    <row r="17" spans="2:4" x14ac:dyDescent="0.25">
      <c r="B17" s="58" t="s">
        <v>86</v>
      </c>
      <c r="C17" s="61" t="s">
        <v>121</v>
      </c>
      <c r="D17" s="61" t="s">
        <v>122</v>
      </c>
    </row>
    <row r="18" spans="2:4" x14ac:dyDescent="0.25">
      <c r="B18" s="64" t="s">
        <v>254</v>
      </c>
      <c r="C18">
        <v>63</v>
      </c>
      <c r="D18" s="37">
        <v>152.53110000000004</v>
      </c>
    </row>
    <row r="19" spans="2:4" x14ac:dyDescent="0.25">
      <c r="B19" s="64" t="s">
        <v>256</v>
      </c>
      <c r="C19">
        <v>8</v>
      </c>
      <c r="D19" s="37">
        <v>40.675900000000006</v>
      </c>
    </row>
    <row r="20" spans="2:4" x14ac:dyDescent="0.25">
      <c r="B20" s="64" t="s">
        <v>257</v>
      </c>
      <c r="C20">
        <v>4</v>
      </c>
      <c r="D20" s="37">
        <v>53.009399999999999</v>
      </c>
    </row>
    <row r="21" spans="2:4" x14ac:dyDescent="0.25">
      <c r="B21" s="64" t="s">
        <v>144</v>
      </c>
      <c r="C21">
        <v>3</v>
      </c>
      <c r="D21" s="37">
        <v>19.5352</v>
      </c>
    </row>
    <row r="22" spans="2:4" x14ac:dyDescent="0.25">
      <c r="B22" s="64" t="s">
        <v>255</v>
      </c>
      <c r="C22">
        <v>2</v>
      </c>
      <c r="D22" s="37">
        <v>366.68280000000004</v>
      </c>
    </row>
    <row r="23" spans="2:4" x14ac:dyDescent="0.25">
      <c r="B23" s="64" t="s">
        <v>252</v>
      </c>
      <c r="C23">
        <v>2</v>
      </c>
      <c r="D23" s="37">
        <v>130.7373</v>
      </c>
    </row>
    <row r="24" spans="2:4" x14ac:dyDescent="0.25">
      <c r="B24" s="64" t="s">
        <v>245</v>
      </c>
      <c r="C24">
        <v>1</v>
      </c>
      <c r="D24" s="37">
        <v>8.3299999999999999E-2</v>
      </c>
    </row>
    <row r="25" spans="2:4" x14ac:dyDescent="0.25">
      <c r="B25" s="64" t="s">
        <v>367</v>
      </c>
      <c r="C25">
        <v>1</v>
      </c>
      <c r="D25" s="37">
        <v>174.32749999999999</v>
      </c>
    </row>
    <row r="26" spans="2:4" x14ac:dyDescent="0.25">
      <c r="B26" s="64" t="s">
        <v>250</v>
      </c>
      <c r="C26">
        <v>1</v>
      </c>
      <c r="D26" s="37">
        <v>0.15190000000000001</v>
      </c>
    </row>
    <row r="27" spans="2:4" x14ac:dyDescent="0.25">
      <c r="B27" s="64" t="s">
        <v>251</v>
      </c>
      <c r="C27">
        <v>1</v>
      </c>
      <c r="D27" s="37">
        <v>33.541899999999998</v>
      </c>
    </row>
    <row r="28" spans="2:4" x14ac:dyDescent="0.25">
      <c r="B28" s="64" t="s">
        <v>243</v>
      </c>
      <c r="C28">
        <v>1</v>
      </c>
      <c r="D28" s="37">
        <v>38.982799999999997</v>
      </c>
    </row>
    <row r="29" spans="2:4" x14ac:dyDescent="0.25">
      <c r="B29" s="64" t="s">
        <v>248</v>
      </c>
      <c r="C29">
        <v>1</v>
      </c>
      <c r="D29" s="37">
        <v>501.12110000000001</v>
      </c>
    </row>
    <row r="30" spans="2:4" x14ac:dyDescent="0.25">
      <c r="B30" s="64" t="s">
        <v>249</v>
      </c>
      <c r="C30">
        <v>1</v>
      </c>
      <c r="D30" s="37">
        <v>1.47E-2</v>
      </c>
    </row>
    <row r="31" spans="2:4" x14ac:dyDescent="0.25">
      <c r="B31" s="64" t="s">
        <v>247</v>
      </c>
      <c r="C31">
        <v>1</v>
      </c>
      <c r="D31" s="37">
        <v>52.833599999999997</v>
      </c>
    </row>
    <row r="32" spans="2:4" x14ac:dyDescent="0.25">
      <c r="B32" s="64" t="s">
        <v>246</v>
      </c>
      <c r="C32">
        <v>1</v>
      </c>
      <c r="D32" s="37">
        <v>88.412800000000004</v>
      </c>
    </row>
    <row r="33" spans="2:4" x14ac:dyDescent="0.25">
      <c r="B33" s="64" t="s">
        <v>253</v>
      </c>
      <c r="C33">
        <v>1</v>
      </c>
      <c r="D33" s="37">
        <v>85.009699999999995</v>
      </c>
    </row>
    <row r="34" spans="2:4" x14ac:dyDescent="0.25">
      <c r="B34" s="64" t="s">
        <v>120</v>
      </c>
      <c r="D34" s="37"/>
    </row>
    <row r="35" spans="2:4" x14ac:dyDescent="0.25">
      <c r="B35" s="64" t="s">
        <v>111</v>
      </c>
      <c r="C35">
        <v>92</v>
      </c>
      <c r="D35" s="37">
        <v>1737.6509999999998</v>
      </c>
    </row>
  </sheetData>
  <pageMargins left="0.7" right="0.7" top="0.75" bottom="0.75" header="0.3" footer="0.3"/>
  <pageSetup orientation="portrait" r:id="rId2"/>
  <drawing r:id="rId3"/>
  <legacyDrawing r:id="rId4"/>
  <extLst>
    <ext xmlns:x14="http://schemas.microsoft.com/office/spreadsheetml/2009/9/main" uri="{A8765BA9-456A-4dab-B4F3-ACF838C121DE}">
      <x14:slicerList>
        <x14:slicer r:id="rId5"/>
      </x14:slicerList>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B18:E26"/>
  <sheetViews>
    <sheetView showGridLines="0" showRowColHeaders="0" zoomScale="80" zoomScaleNormal="80" workbookViewId="0">
      <pane ySplit="8" topLeftCell="A9" activePane="bottomLeft" state="frozen"/>
      <selection activeCell="A9" sqref="A9"/>
      <selection pane="bottomLeft" activeCell="B22" sqref="B22"/>
    </sheetView>
  </sheetViews>
  <sheetFormatPr baseColWidth="10" defaultRowHeight="15" x14ac:dyDescent="0.25"/>
  <cols>
    <col min="2" max="2" width="17" bestFit="1" customWidth="1"/>
    <col min="3" max="5" width="14.7109375" customWidth="1"/>
    <col min="6" max="10" width="11.42578125" customWidth="1"/>
    <col min="15" max="19" width="11.42578125" customWidth="1"/>
  </cols>
  <sheetData>
    <row r="18" spans="2:5" x14ac:dyDescent="0.25">
      <c r="C18" t="str">
        <f>C20</f>
        <v>(Todas)</v>
      </c>
    </row>
    <row r="20" spans="2:5" x14ac:dyDescent="0.25">
      <c r="B20" s="58" t="s">
        <v>102</v>
      </c>
      <c r="C20" t="s">
        <v>108</v>
      </c>
    </row>
    <row r="22" spans="2:5" x14ac:dyDescent="0.25">
      <c r="B22" s="58" t="s">
        <v>67</v>
      </c>
      <c r="C22" s="61" t="s">
        <v>121</v>
      </c>
      <c r="D22" s="61" t="s">
        <v>122</v>
      </c>
      <c r="E22" s="61" t="s">
        <v>124</v>
      </c>
    </row>
    <row r="23" spans="2:5" x14ac:dyDescent="0.25">
      <c r="B23" s="64" t="s">
        <v>129</v>
      </c>
      <c r="C23">
        <v>22</v>
      </c>
      <c r="D23" s="37">
        <v>218.65190000000001</v>
      </c>
      <c r="E23" s="37">
        <v>9.9387227272727277</v>
      </c>
    </row>
    <row r="24" spans="2:5" x14ac:dyDescent="0.25">
      <c r="B24" s="64" t="s">
        <v>130</v>
      </c>
      <c r="C24">
        <v>43</v>
      </c>
      <c r="D24" s="37">
        <v>1198.1588999999997</v>
      </c>
      <c r="E24" s="37">
        <v>27.864160465116271</v>
      </c>
    </row>
    <row r="25" spans="2:5" x14ac:dyDescent="0.25">
      <c r="B25" s="64" t="s">
        <v>392</v>
      </c>
      <c r="C25">
        <v>27</v>
      </c>
      <c r="D25" s="37">
        <v>320.84020000000004</v>
      </c>
      <c r="E25" s="37">
        <v>11.882970370370371</v>
      </c>
    </row>
    <row r="26" spans="2:5" x14ac:dyDescent="0.25">
      <c r="B26" s="64" t="s">
        <v>111</v>
      </c>
      <c r="C26">
        <v>92</v>
      </c>
      <c r="D26" s="37">
        <v>1737.6509999999992</v>
      </c>
      <c r="E26" s="37">
        <v>18.887510869565208</v>
      </c>
    </row>
  </sheetData>
  <pageMargins left="0.7" right="0.7" top="0.75" bottom="0.75" header="0.3" footer="0.3"/>
  <pageSetup orientation="portrait" r:id="rId2"/>
  <drawing r:id="rId3"/>
  <legacyDrawing r:id="rId4"/>
  <extLs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626ADFF5DE294B95808B919FDF9DC2" ma:contentTypeVersion="6" ma:contentTypeDescription="Crear nuevo documento." ma:contentTypeScope="" ma:versionID="a99f59a63c5372524c6cc0e05c539192">
  <xsd:schema xmlns:xsd="http://www.w3.org/2001/XMLSchema" xmlns:xs="http://www.w3.org/2001/XMLSchema" xmlns:p="http://schemas.microsoft.com/office/2006/metadata/properties" xmlns:ns2="ca467e88-7213-4e38-8961-93b12fe62fc7" xmlns:ns3="fa9059ec-c351-47a0-8a6b-f01bf4fa03a9" targetNamespace="http://schemas.microsoft.com/office/2006/metadata/properties" ma:root="true" ma:fieldsID="c7239bceb2ccd1d47010b211bc888c48" ns2:_="" ns3:_="">
    <xsd:import namespace="ca467e88-7213-4e38-8961-93b12fe62fc7"/>
    <xsd:import namespace="fa9059ec-c351-47a0-8a6b-f01bf4fa03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467e88-7213-4e38-8961-93b12fe62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9059ec-c351-47a0-8a6b-f01bf4fa03a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DE9C7A-47B0-4AA7-B304-28F870A81183}">
  <ds:schemaRefs>
    <ds:schemaRef ds:uri="fa9059ec-c351-47a0-8a6b-f01bf4fa03a9"/>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ca467e88-7213-4e38-8961-93b12fe62fc7"/>
    <ds:schemaRef ds:uri="http://www.w3.org/XML/1998/namespace"/>
  </ds:schemaRefs>
</ds:datastoreItem>
</file>

<file path=customXml/itemProps2.xml><?xml version="1.0" encoding="utf-8"?>
<ds:datastoreItem xmlns:ds="http://schemas.openxmlformats.org/officeDocument/2006/customXml" ds:itemID="{2EAB498E-4D14-40BC-9AA6-049B08E02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467e88-7213-4e38-8961-93b12fe62fc7"/>
    <ds:schemaRef ds:uri="fa9059ec-c351-47a0-8a6b-f01bf4fa0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A5ED4C-5E2C-41B4-98C1-DF99494CE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Tickets</vt:lpstr>
      <vt:lpstr>Disponibilidad</vt:lpstr>
      <vt:lpstr>PRESENTACION</vt:lpstr>
      <vt:lpstr>A-SERVICIOS</vt:lpstr>
      <vt:lpstr>B-SERVICIOS</vt:lpstr>
      <vt:lpstr>C-SERVICIOS</vt:lpstr>
      <vt:lpstr>A-INCIDENTES</vt:lpstr>
      <vt:lpstr>B-INCIDENTES</vt:lpstr>
      <vt:lpstr>A-MTTR</vt:lpstr>
      <vt:lpstr>A-REINCIDENCIAS</vt:lpstr>
      <vt:lpstr>Matriz Escalamientos</vt:lpstr>
      <vt:lpstr>Slide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Gomez Enrique</dc:creator>
  <cp:lastModifiedBy>Adriana Beltran Gomez</cp:lastModifiedBy>
  <dcterms:created xsi:type="dcterms:W3CDTF">2021-06-24T23:29:17Z</dcterms:created>
  <dcterms:modified xsi:type="dcterms:W3CDTF">2023-11-29T20:44:34Z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0x010100FA626ADFF5DE294B95808B919FDF9DC2</vt:lpwstr>
  </property>
</Properties>
</file>